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mgap_mac/Library/Application Support/Claude/local-agent-mode-sessions/aec12ad3-8ce1-4149-8bc4-4e6f4942133a/7abbc226-fe93-49d0-9a90-a622421b7c10/local_bae80303-e3ef-4a15-8fc0-726b414416ee/outputs/descargas/"/>
    </mc:Choice>
  </mc:AlternateContent>
  <xr:revisionPtr revIDLastSave="0" documentId="13_ncr:1_{460566E5-A118-7E43-8F03-2B94FE7CD630}" xr6:coauthVersionLast="47" xr6:coauthVersionMax="47" xr10:uidLastSave="{00000000-0000-0000-0000-000000000000}"/>
  <bookViews>
    <workbookView xWindow="0" yWindow="660" windowWidth="29400" windowHeight="17260" activeTab="1" xr2:uid="{00000000-000D-0000-FFFF-FFFF00000000}"/>
  </bookViews>
  <sheets>
    <sheet name="Cómo usar" sheetId="3" r:id="rId1"/>
    <sheet name="Clientes" sheetId="1" r:id="rId2"/>
    <sheet name="Producto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5" i="2"/>
  <c r="I4" i="2"/>
  <c r="I3" i="2"/>
  <c r="I2" i="2"/>
  <c r="F100" i="2"/>
  <c r="E100" i="2"/>
  <c r="D100" i="2"/>
  <c r="F99" i="2"/>
  <c r="E99" i="2"/>
  <c r="D99" i="2"/>
  <c r="F98" i="2"/>
  <c r="E98" i="2"/>
  <c r="D98" i="2"/>
  <c r="F97" i="2"/>
  <c r="E97" i="2"/>
  <c r="D97" i="2"/>
  <c r="F96" i="2"/>
  <c r="E96" i="2"/>
  <c r="D96" i="2"/>
  <c r="F95" i="2"/>
  <c r="E95" i="2"/>
  <c r="D95" i="2"/>
  <c r="F94" i="2"/>
  <c r="E94" i="2"/>
  <c r="D94" i="2"/>
  <c r="F93" i="2"/>
  <c r="E93" i="2"/>
  <c r="D93" i="2"/>
  <c r="F92" i="2"/>
  <c r="E92" i="2"/>
  <c r="D92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F80" i="2"/>
  <c r="E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D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F6" i="2" s="1"/>
  <c r="D9" i="2"/>
  <c r="F8" i="2"/>
  <c r="E8" i="2"/>
  <c r="D8" i="2"/>
  <c r="F7" i="2"/>
  <c r="K2" i="1"/>
  <c r="K15" i="1"/>
  <c r="K14" i="1"/>
  <c r="K13" i="1"/>
  <c r="K12" i="1"/>
  <c r="K11" i="1"/>
  <c r="K10" i="1"/>
  <c r="K5" i="1"/>
  <c r="K4" i="1"/>
  <c r="K3" i="1"/>
  <c r="E7" i="2"/>
  <c r="D7" i="2"/>
  <c r="E6" i="2"/>
  <c r="D6" i="2"/>
  <c r="E5" i="2"/>
  <c r="D5" i="2"/>
  <c r="F5" i="2" l="1"/>
  <c r="K6" i="1"/>
</calcChain>
</file>

<file path=xl/sharedStrings.xml><?xml version="1.0" encoding="utf-8"?>
<sst xmlns="http://schemas.openxmlformats.org/spreadsheetml/2006/main" count="78" uniqueCount="73">
  <si>
    <t>Cliente</t>
  </si>
  <si>
    <t>Qué compró</t>
  </si>
  <si>
    <t>Fecha</t>
  </si>
  <si>
    <t>¿Volvió a comprar?</t>
  </si>
  <si>
    <t>Juan Pérez</t>
  </si>
  <si>
    <t>Servicio mensual</t>
  </si>
  <si>
    <t>Recomendación</t>
  </si>
  <si>
    <t>Sí</t>
  </si>
  <si>
    <t>Ana López</t>
  </si>
  <si>
    <t>Producto A</t>
  </si>
  <si>
    <t>No</t>
  </si>
  <si>
    <t>V.E.N.D.E. con IA  ·  Margen por producto</t>
  </si>
  <si>
    <t>¿Qué te deja dinero de verdad? Ordena por margen, no por ventas.</t>
  </si>
  <si>
    <t>Producto / Servicio</t>
  </si>
  <si>
    <t>Precio de venta</t>
  </si>
  <si>
    <t>Costo</t>
  </si>
  <si>
    <t>Margen ($)</t>
  </si>
  <si>
    <t>Margen (%)</t>
  </si>
  <si>
    <t>V.E.N.D.E. con IA  ·  Tracker de clientes</t>
  </si>
  <si>
    <t>Deja de adivinar: registra cada cliente y descubre qué canal y qué compra realmente te generan negocio.</t>
  </si>
  <si>
    <t>Contacto</t>
  </si>
  <si>
    <t>Valor ($)</t>
  </si>
  <si>
    <t>Canal (¿Cómo se enteró?)</t>
  </si>
  <si>
    <t>Notas</t>
  </si>
  <si>
    <t>55 1234 5678</t>
  </si>
  <si>
    <t>Cliente satisfecho, pidió factura</t>
  </si>
  <si>
    <t>ana.lopez@email.com</t>
  </si>
  <si>
    <t>Preguntó por descuento, no volvió</t>
  </si>
  <si>
    <t>(escribe aquí tu próximo cliente)</t>
  </si>
  <si>
    <t>RESUMEN</t>
  </si>
  <si>
    <t>Total de clientes</t>
  </si>
  <si>
    <t>Ingresos totales ($)</t>
  </si>
  <si>
    <t>Ticket promedio ($)</t>
  </si>
  <si>
    <t>Tasa de recompra</t>
  </si>
  <si>
    <t>Canal más frecuente</t>
  </si>
  <si>
    <t>Catálogo de canales (usado en el menú desplegable)</t>
  </si>
  <si>
    <t>Canal</t>
  </si>
  <si>
    <t># Clientes</t>
  </si>
  <si>
    <t>Redes sociales</t>
  </si>
  <si>
    <t>Google / Búsqueda</t>
  </si>
  <si>
    <t>Publicidad</t>
  </si>
  <si>
    <t>Cliente recurrente</t>
  </si>
  <si>
    <t>Otro</t>
  </si>
  <si>
    <t>Ranking</t>
  </si>
  <si>
    <t>Productos registrados</t>
  </si>
  <si>
    <t>Margen promedio</t>
  </si>
  <si>
    <t>Mejor margen (%)</t>
  </si>
  <si>
    <t>Producto con mejor margen</t>
  </si>
  <si>
    <t>Margen más bajo (%)</t>
  </si>
  <si>
    <t>Producto con menor margen</t>
  </si>
  <si>
    <t>V.E.N.D.E. con IA  ·  Cómo usar tu Tracker de datos</t>
  </si>
  <si>
    <t>Capítulo 7 · Datos — deja de adivinar y usa lo que tu negocio ya sabe para decidir mejor.</t>
  </si>
  <si>
    <t>Hoja Clientes</t>
  </si>
  <si>
    <t>1. Registra cada cliente el mismo día que compra — no lo dejes para después.</t>
  </si>
  <si>
    <t>2. Anota siempre el Canal (¿cómo se enteró?) usando el menú desplegable: revela qué te trae clientes de verdad.</t>
  </si>
  <si>
    <t>3. Marca "¿Volvió a comprar?" en cuanto regrese. La tasa de recompra es el termómetro más honesto de tu negocio.</t>
  </si>
  <si>
    <t>4. Revisa el panel RESUMEN (columnas J:K) cada semana: total de clientes, ingresos, ticket promedio y tu mejor canal.</t>
  </si>
  <si>
    <t>5. Usa la columna Notas para el contexto que no cabe en un dato: quejas, objeciones, motivos de no-recompra.</t>
  </si>
  <si>
    <t>Hoja Productos</t>
  </si>
  <si>
    <t>6. Carga el precio de venta y el costo real de cada producto o servicio. El margen y el ranking se calculan solos.</t>
  </si>
  <si>
    <t>7. Guíate por la columna Ranking, no por cuánto vendes: el #1 es el producto que más dinero te deja, no el más popular.</t>
  </si>
  <si>
    <t>8. La escala de color en Margen (%) es automática: verde = margen alto, rojo = margen bajo. Ahí está tu prioridad de venta.</t>
  </si>
  <si>
    <t>9. Actualiza el precio o costo apenas cambien — nunca edites a mano las columnas de fórmulas (Margen y Ranking).</t>
  </si>
  <si>
    <t>Leyenda de colores</t>
  </si>
  <si>
    <t>Encabezado principal de la hoja</t>
  </si>
  <si>
    <t>Encabezado de columna (fila de títulos)</t>
  </si>
  <si>
    <t>Cliente que volvió a comprar (dato positivo)</t>
  </si>
  <si>
    <t>Cliente que no volvió a comprar (alerta)</t>
  </si>
  <si>
    <t>Margen alto (escala de color en Productos)</t>
  </si>
  <si>
    <t>Margen bajo (escala de color en Productos)</t>
  </si>
  <si>
    <t>Compatibilidad</t>
  </si>
  <si>
    <t>Esta plantilla funciona igual en Microsoft Excel y en Google Sheets: mismas fórmulas, colores, listas desplegables y formato — no usa macros ni funciones exclusivas de una sola plataforma.</t>
  </si>
  <si>
    <t>Si la abres en Google Sheets, sube el archivo .xlsx a Google Drive y ábrelo con Google Sheets (Archivo &gt; Abrir con &gt; Google Sheets).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</si>
</sst>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&quot;$&quot;#,##0;\(&quot;$&quot;#,##0\);&quot;-&quot;"/>
    <numFmt numFmtId="166" formatCode="yyyy\-mm\-dd"/>
    <numFmt numFmtId="167" formatCode="0.0%"/>
    <numFmt numFmtId="168" formatCode="0%;\(0%\);&quot;-&quot;"/>
  </numFmts>
  <fonts count="1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10"/>
      <color rgb="FF6B7280"/>
      <name val="Calibri"/>
      <family val="2"/>
    </font>
    <font>
      <b/>
      <sz val="11"/>
      <color rgb="FFFFFFFF"/>
      <name val="Calibri"/>
      <family val="2"/>
    </font>
    <font>
      <b/>
      <sz val="14"/>
      <color rgb="FFFFFFFF"/>
      <name val="Calibri"/>
      <family val="2"/>
      <scheme val="minor"/>
    </font>
    <font>
      <i/>
      <sz val="10"/>
      <color rgb="FF6B728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D1B2A"/>
      <name val="Calibri"/>
      <family val="2"/>
      <scheme val="minor"/>
    </font>
    <font>
      <b/>
      <i/>
      <sz val="9"/>
      <color rgb="FF6B7280"/>
      <name val="Calibri"/>
      <family val="2"/>
      <scheme val="minor"/>
    </font>
    <font>
      <sz val="11"/>
      <color rgb="FF0B6B0B"/>
      <name val="Calibri"/>
      <family val="2"/>
      <scheme val="minor"/>
    </font>
    <font>
      <sz val="11"/>
      <color rgb="FFB94A00"/>
      <name val="Calibri"/>
      <family val="2"/>
      <scheme val="minor"/>
    </font>
    <font>
      <b/>
      <sz val="11"/>
      <color rgb="FF0B6B0B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94A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D1B2A"/>
      <name val="Calibri"/>
      <family val="2"/>
      <scheme val="minor"/>
    </font>
    <font>
      <i/>
      <sz val="11"/>
      <color rgb="FF6B728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D1B2A"/>
      </patternFill>
    </fill>
    <fill>
      <patternFill patternType="solid">
        <fgColor rgb="FFE85D04"/>
      </patternFill>
    </fill>
    <fill>
      <patternFill patternType="solid">
        <fgColor rgb="FF0D1B2A"/>
        <bgColor indexed="64"/>
      </patternFill>
    </fill>
    <fill>
      <patternFill patternType="solid">
        <fgColor rgb="FFE85D04"/>
        <bgColor indexed="64"/>
      </patternFill>
    </fill>
    <fill>
      <patternFill patternType="solid">
        <fgColor rgb="FFD1F2D1"/>
        <bgColor indexed="64"/>
      </patternFill>
    </fill>
    <fill>
      <patternFill patternType="solid">
        <fgColor rgb="FFF7F7F5"/>
        <bgColor indexed="64"/>
      </patternFill>
    </fill>
    <fill>
      <patternFill patternType="solid">
        <fgColor rgb="FFFDE2D2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rgb="FFF8696B"/>
        <bgColor indexed="64"/>
      </patternFill>
    </fill>
  </fills>
  <borders count="8">
    <border>
      <left/>
      <right/>
      <top/>
      <bottom/>
      <diagonal/>
    </border>
    <border>
      <left style="thin">
        <color rgb="FFD9D4CC"/>
      </left>
      <right style="thin">
        <color rgb="FFD9D4CC"/>
      </right>
      <top style="thin">
        <color rgb="FFD9D4CC"/>
      </top>
      <bottom style="thin">
        <color rgb="FFD9D4CC"/>
      </bottom>
      <diagonal/>
    </border>
    <border>
      <left style="thin">
        <color rgb="FFD9D4CC"/>
      </left>
      <right/>
      <top style="thin">
        <color rgb="FFD9D4CC"/>
      </top>
      <bottom style="thin">
        <color rgb="FFD9D4CC"/>
      </bottom>
      <diagonal/>
    </border>
    <border>
      <left style="thin">
        <color rgb="FFD9D4CC"/>
      </left>
      <right/>
      <top/>
      <bottom/>
      <diagonal/>
    </border>
    <border>
      <left/>
      <right style="thin">
        <color rgb="FFD9D4CC"/>
      </right>
      <top style="thin">
        <color rgb="FFD9D4CC"/>
      </top>
      <bottom style="thin">
        <color rgb="FFD9D4CC"/>
      </bottom>
      <diagonal/>
    </border>
    <border>
      <left style="thin">
        <color rgb="FFD9D4CC"/>
      </left>
      <right style="thin">
        <color rgb="FFD9D4CC"/>
      </right>
      <top/>
      <bottom/>
      <diagonal/>
    </border>
    <border>
      <left style="thin">
        <color rgb="FFD9D4CC"/>
      </left>
      <right style="thin">
        <color rgb="FFD9D4CC"/>
      </right>
      <top style="thin">
        <color rgb="FFD9D4CC"/>
      </top>
      <bottom/>
      <diagonal/>
    </border>
    <border>
      <left style="thin">
        <color rgb="FFD9D4CC"/>
      </left>
      <right style="thin">
        <color rgb="FFD9D4CC"/>
      </right>
      <top/>
      <bottom style="thin">
        <color rgb="FFD9D4CC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indent="1"/>
    </xf>
    <xf numFmtId="0" fontId="1" fillId="2" borderId="0" xfId="0" applyFont="1" applyFill="1" applyAlignment="1">
      <alignment vertical="center" indent="1"/>
    </xf>
    <xf numFmtId="0" fontId="6" fillId="5" borderId="0" xfId="0" applyFont="1" applyFill="1" applyAlignment="1">
      <alignment horizontal="center"/>
    </xf>
    <xf numFmtId="0" fontId="4" fillId="4" borderId="0" xfId="0" applyFont="1" applyFill="1"/>
    <xf numFmtId="0" fontId="5" fillId="0" borderId="0" xfId="0" applyFont="1"/>
    <xf numFmtId="0" fontId="7" fillId="0" borderId="1" xfId="0" applyFont="1" applyBorder="1"/>
    <xf numFmtId="165" fontId="7" fillId="0" borderId="1" xfId="0" applyNumberFormat="1" applyFont="1" applyBorder="1"/>
    <xf numFmtId="166" fontId="7" fillId="0" borderId="1" xfId="0" applyNumberFormat="1" applyFont="1" applyBorder="1"/>
    <xf numFmtId="0" fontId="8" fillId="0" borderId="1" xfId="0" applyFont="1" applyBorder="1"/>
    <xf numFmtId="0" fontId="6" fillId="4" borderId="0" xfId="0" applyFont="1" applyFill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3" xfId="0" applyFont="1" applyFill="1" applyBorder="1"/>
    <xf numFmtId="167" fontId="0" fillId="0" borderId="0" xfId="0" applyNumberFormat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0" fontId="7" fillId="7" borderId="1" xfId="0" applyFont="1" applyFill="1" applyBorder="1"/>
    <xf numFmtId="165" fontId="7" fillId="7" borderId="1" xfId="0" applyNumberFormat="1" applyFont="1" applyFill="1" applyBorder="1"/>
    <xf numFmtId="166" fontId="7" fillId="7" borderId="1" xfId="0" applyNumberFormat="1" applyFont="1" applyFill="1" applyBorder="1"/>
    <xf numFmtId="0" fontId="3" fillId="5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1" xfId="0" applyFont="1" applyBorder="1"/>
    <xf numFmtId="9" fontId="0" fillId="0" borderId="1" xfId="0" applyNumberFormat="1" applyFont="1" applyBorder="1"/>
    <xf numFmtId="168" fontId="7" fillId="0" borderId="1" xfId="0" applyNumberFormat="1" applyFont="1" applyBorder="1"/>
    <xf numFmtId="9" fontId="13" fillId="0" borderId="1" xfId="0" applyNumberFormat="1" applyFont="1" applyBorder="1"/>
    <xf numFmtId="0" fontId="14" fillId="0" borderId="1" xfId="0" applyFont="1" applyBorder="1"/>
    <xf numFmtId="0" fontId="0" fillId="0" borderId="1" xfId="0" applyFont="1" applyFill="1" applyBorder="1"/>
    <xf numFmtId="9" fontId="15" fillId="0" borderId="1" xfId="0" applyNumberFormat="1" applyFont="1" applyBorder="1"/>
    <xf numFmtId="0" fontId="16" fillId="0" borderId="1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"/>
    </xf>
    <xf numFmtId="0" fontId="6" fillId="4" borderId="2" xfId="0" applyFont="1" applyFill="1" applyBorder="1"/>
    <xf numFmtId="0" fontId="6" fillId="4" borderId="4" xfId="0" applyFont="1" applyFill="1" applyBorder="1"/>
    <xf numFmtId="0" fontId="4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4" borderId="6" xfId="0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5" borderId="5" xfId="0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2" fillId="8" borderId="5" xfId="0" applyFon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0" fillId="10" borderId="7" xfId="0" applyFill="1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Fill="1" applyAlignment="1"/>
  </cellXfs>
  <cellStyles count="1">
    <cellStyle name="Normal" xfId="0" builtinId="0"/>
  </cellStyles>
  <dxfs count="2">
    <dxf>
      <font>
        <color rgb="FFB94A00"/>
      </font>
      <fill>
        <patternFill patternType="solid">
          <fgColor indexed="64"/>
          <bgColor rgb="FFFDE2D2"/>
        </patternFill>
      </fill>
    </dxf>
    <dxf>
      <font>
        <color rgb="FF0B6B0B"/>
      </font>
      <fill>
        <patternFill patternType="solid">
          <fgColor indexed="64"/>
          <bgColor rgb="FFD1F2D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74B550B-3C64-514D-AB62-DAB89A1921B9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9078c6c8-ba61-4e71-8dbc-ca67b553a938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B619-3A4C-3146-B26C-03B001BF841F}">
  <sheetPr>
    <tabColor rgb="FF0D1B2A"/>
  </sheetPr>
  <dimension ref="A1:D27"/>
  <sheetViews>
    <sheetView showGridLines="0" workbookViewId="0">
      <selection sqref="A1:D1"/>
    </sheetView>
  </sheetViews>
  <sheetFormatPr baseColWidth="10" defaultRowHeight="15" x14ac:dyDescent="0.2"/>
  <cols>
    <col min="1" max="1" width="4.33203125" customWidth="1"/>
    <col min="2" max="2" width="80" customWidth="1"/>
    <col min="3" max="4" width="16.6640625" customWidth="1"/>
  </cols>
  <sheetData>
    <row r="1" spans="1:4" ht="19" x14ac:dyDescent="0.2">
      <c r="A1" s="34" t="s">
        <v>50</v>
      </c>
      <c r="B1" s="34"/>
      <c r="C1" s="34"/>
      <c r="D1" s="34"/>
    </row>
    <row r="2" spans="1:4" x14ac:dyDescent="0.2">
      <c r="A2" s="35" t="s">
        <v>51</v>
      </c>
      <c r="B2" s="35"/>
      <c r="C2" s="35"/>
      <c r="D2" s="35"/>
    </row>
    <row r="3" spans="1:4" x14ac:dyDescent="0.2">
      <c r="A3" s="36"/>
      <c r="B3" s="36"/>
      <c r="C3" s="36"/>
      <c r="D3" s="36"/>
    </row>
    <row r="4" spans="1:4" ht="16" x14ac:dyDescent="0.2">
      <c r="A4" s="37" t="s">
        <v>52</v>
      </c>
      <c r="B4" s="36"/>
      <c r="C4" s="36"/>
      <c r="D4" s="36"/>
    </row>
    <row r="5" spans="1:4" x14ac:dyDescent="0.2">
      <c r="A5" s="38" t="s">
        <v>53</v>
      </c>
      <c r="B5" s="36"/>
      <c r="C5" s="36"/>
      <c r="D5" s="36"/>
    </row>
    <row r="6" spans="1:4" x14ac:dyDescent="0.2">
      <c r="A6" s="38" t="s">
        <v>54</v>
      </c>
      <c r="B6" s="36"/>
      <c r="C6" s="36"/>
      <c r="D6" s="36"/>
    </row>
    <row r="7" spans="1:4" x14ac:dyDescent="0.2">
      <c r="A7" s="38" t="s">
        <v>55</v>
      </c>
      <c r="B7" s="36"/>
      <c r="C7" s="36"/>
      <c r="D7" s="36"/>
    </row>
    <row r="8" spans="1:4" x14ac:dyDescent="0.2">
      <c r="A8" s="38" t="s">
        <v>56</v>
      </c>
      <c r="B8" s="36"/>
      <c r="C8" s="36"/>
      <c r="D8" s="36"/>
    </row>
    <row r="9" spans="1:4" x14ac:dyDescent="0.2">
      <c r="A9" s="38" t="s">
        <v>57</v>
      </c>
      <c r="B9" s="36"/>
      <c r="C9" s="36"/>
      <c r="D9" s="36"/>
    </row>
    <row r="10" spans="1:4" x14ac:dyDescent="0.2">
      <c r="A10" s="38"/>
      <c r="B10" s="36"/>
      <c r="C10" s="36"/>
      <c r="D10" s="36"/>
    </row>
    <row r="11" spans="1:4" ht="16" x14ac:dyDescent="0.2">
      <c r="A11" s="37" t="s">
        <v>58</v>
      </c>
      <c r="B11" s="36"/>
      <c r="C11" s="36"/>
      <c r="D11" s="36"/>
    </row>
    <row r="12" spans="1:4" x14ac:dyDescent="0.2">
      <c r="A12" s="38" t="s">
        <v>59</v>
      </c>
      <c r="B12" s="36"/>
      <c r="C12" s="36"/>
      <c r="D12" s="36"/>
    </row>
    <row r="13" spans="1:4" x14ac:dyDescent="0.2">
      <c r="A13" s="38" t="s">
        <v>60</v>
      </c>
      <c r="B13" s="36"/>
      <c r="C13" s="36"/>
      <c r="D13" s="36"/>
    </row>
    <row r="14" spans="1:4" x14ac:dyDescent="0.2">
      <c r="A14" s="38" t="s">
        <v>61</v>
      </c>
      <c r="B14" s="36"/>
      <c r="C14" s="36"/>
      <c r="D14" s="36"/>
    </row>
    <row r="15" spans="1:4" x14ac:dyDescent="0.2">
      <c r="A15" s="38" t="s">
        <v>62</v>
      </c>
      <c r="B15" s="36"/>
      <c r="C15" s="36"/>
      <c r="D15" s="36"/>
    </row>
    <row r="16" spans="1:4" x14ac:dyDescent="0.2">
      <c r="A16" s="36"/>
      <c r="B16" s="36"/>
      <c r="C16" s="36"/>
      <c r="D16" s="36"/>
    </row>
    <row r="17" spans="1:4" ht="16" x14ac:dyDescent="0.2">
      <c r="A17" s="37" t="s">
        <v>63</v>
      </c>
      <c r="B17" s="36"/>
      <c r="C17" s="36"/>
      <c r="D17" s="36"/>
    </row>
    <row r="18" spans="1:4" x14ac:dyDescent="0.2">
      <c r="A18" s="39"/>
      <c r="B18" s="40" t="s">
        <v>64</v>
      </c>
      <c r="C18" s="36"/>
      <c r="D18" s="36"/>
    </row>
    <row r="19" spans="1:4" x14ac:dyDescent="0.2">
      <c r="A19" s="41"/>
      <c r="B19" s="40" t="s">
        <v>65</v>
      </c>
      <c r="C19" s="36"/>
      <c r="D19" s="36"/>
    </row>
    <row r="20" spans="1:4" x14ac:dyDescent="0.2">
      <c r="A20" s="42"/>
      <c r="B20" s="40" t="s">
        <v>66</v>
      </c>
      <c r="C20" s="36"/>
      <c r="D20" s="36"/>
    </row>
    <row r="21" spans="1:4" x14ac:dyDescent="0.2">
      <c r="A21" s="43"/>
      <c r="B21" s="40" t="s">
        <v>67</v>
      </c>
      <c r="C21" s="36"/>
      <c r="D21" s="36"/>
    </row>
    <row r="22" spans="1:4" x14ac:dyDescent="0.2">
      <c r="A22" s="44"/>
      <c r="B22" s="40" t="s">
        <v>68</v>
      </c>
      <c r="C22" s="36"/>
      <c r="D22" s="36"/>
    </row>
    <row r="23" spans="1:4" x14ac:dyDescent="0.2">
      <c r="A23" s="45"/>
      <c r="B23" s="40" t="s">
        <v>69</v>
      </c>
      <c r="C23" s="36"/>
      <c r="D23" s="36"/>
    </row>
    <row r="24" spans="1:4" x14ac:dyDescent="0.2">
      <c r="A24" s="36"/>
      <c r="B24" s="36"/>
      <c r="C24" s="36"/>
      <c r="D24" s="36"/>
    </row>
    <row r="25" spans="1:4" ht="16" x14ac:dyDescent="0.2">
      <c r="A25" s="37" t="s">
        <v>70</v>
      </c>
      <c r="B25" s="36"/>
      <c r="C25" s="36"/>
      <c r="D25" s="36"/>
    </row>
    <row r="26" spans="1:4" x14ac:dyDescent="0.2">
      <c r="A26" s="40" t="s">
        <v>71</v>
      </c>
      <c r="B26" s="36"/>
      <c r="C26" s="36"/>
      <c r="D26" s="36"/>
    </row>
    <row r="27" spans="1:4" x14ac:dyDescent="0.2">
      <c r="A27" s="46" t="s">
        <v>72</v>
      </c>
      <c r="B27" s="36"/>
      <c r="C27" s="36"/>
      <c r="D27" s="36"/>
    </row>
  </sheetData>
  <mergeCells count="2">
    <mergeCell ref="A1:D1"/>
    <mergeCell ref="A2:D2"/>
  </mergeCells>
  <pageMargins left="0.7" right="0.7" top="0.75" bottom="0.75" header="0.3" footer="0.3"/>
  <headerFooter>
    <oddFooter>&amp;C_x000D_&amp;1#&amp;"Aptos"&amp;10&amp;K000000 Datos Públicos /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85D04"/>
  </sheetPr>
  <dimension ref="A1:K200"/>
  <sheetViews>
    <sheetView showGridLines="0" tabSelected="1" workbookViewId="0">
      <pane ySplit="4" topLeftCell="A5" activePane="bottomLeft" state="frozen"/>
      <selection pane="bottomLeft" sqref="A1:H1"/>
    </sheetView>
  </sheetViews>
  <sheetFormatPr baseColWidth="10" defaultColWidth="8.83203125" defaultRowHeight="15" x14ac:dyDescent="0.2"/>
  <cols>
    <col min="1" max="1" width="25" customWidth="1"/>
    <col min="2" max="3" width="21.6640625" customWidth="1"/>
    <col min="4" max="4" width="15" customWidth="1"/>
    <col min="5" max="5" width="15.83203125" customWidth="1"/>
    <col min="6" max="6" width="25" customWidth="1"/>
    <col min="7" max="7" width="18.33203125" customWidth="1"/>
    <col min="8" max="8" width="36.6640625" customWidth="1"/>
  </cols>
  <sheetData>
    <row r="1" spans="1:11" ht="34" customHeight="1" x14ac:dyDescent="0.25">
      <c r="A1" s="4" t="s">
        <v>18</v>
      </c>
      <c r="B1" s="4"/>
      <c r="C1" s="4"/>
      <c r="D1" s="4"/>
      <c r="E1" s="4"/>
      <c r="F1" s="4"/>
      <c r="G1" s="4"/>
      <c r="H1" s="4"/>
      <c r="J1" s="31" t="s">
        <v>29</v>
      </c>
      <c r="K1" s="31"/>
    </row>
    <row r="2" spans="1:11" ht="20" customHeight="1" x14ac:dyDescent="0.2">
      <c r="A2" s="5" t="s">
        <v>19</v>
      </c>
      <c r="B2" s="5"/>
      <c r="C2" s="5"/>
      <c r="D2" s="5"/>
      <c r="E2" s="5"/>
      <c r="F2" s="5"/>
      <c r="G2" s="5"/>
      <c r="H2" s="5"/>
      <c r="J2" s="11" t="s">
        <v>30</v>
      </c>
      <c r="K2" s="12">
        <f>COUNT(D5:D200)</f>
        <v>2</v>
      </c>
    </row>
    <row r="3" spans="1:11" x14ac:dyDescent="0.2">
      <c r="J3" s="11" t="s">
        <v>31</v>
      </c>
      <c r="K3" s="13">
        <f>SUM(D5:D200)</f>
        <v>1700</v>
      </c>
    </row>
    <row r="4" spans="1:11" ht="26" customHeight="1" x14ac:dyDescent="0.2">
      <c r="A4" s="3" t="s">
        <v>0</v>
      </c>
      <c r="B4" s="3" t="s">
        <v>20</v>
      </c>
      <c r="C4" s="3" t="s">
        <v>1</v>
      </c>
      <c r="D4" s="3" t="s">
        <v>21</v>
      </c>
      <c r="E4" s="3" t="s">
        <v>2</v>
      </c>
      <c r="F4" s="3" t="s">
        <v>22</v>
      </c>
      <c r="G4" s="3" t="s">
        <v>3</v>
      </c>
      <c r="H4" s="3" t="s">
        <v>23</v>
      </c>
      <c r="J4" s="47" t="s">
        <v>32</v>
      </c>
      <c r="K4" s="13">
        <f>IFERROR(K3/K2,0)</f>
        <v>850</v>
      </c>
    </row>
    <row r="5" spans="1:11" x14ac:dyDescent="0.2">
      <c r="A5" s="6" t="s">
        <v>4</v>
      </c>
      <c r="B5" s="6" t="s">
        <v>24</v>
      </c>
      <c r="C5" s="6" t="s">
        <v>5</v>
      </c>
      <c r="D5" s="7">
        <v>1200</v>
      </c>
      <c r="E5" s="8">
        <v>46188</v>
      </c>
      <c r="F5" s="6" t="s">
        <v>6</v>
      </c>
      <c r="G5" s="6" t="s">
        <v>7</v>
      </c>
      <c r="H5" s="6" t="s">
        <v>25</v>
      </c>
      <c r="J5" s="14" t="s">
        <v>33</v>
      </c>
      <c r="K5" s="15">
        <f>IFERROR(COUNTIF(G5:G200,"Sí")/COUNTA(G5:G200),0)</f>
        <v>0.5</v>
      </c>
    </row>
    <row r="6" spans="1:11" x14ac:dyDescent="0.2">
      <c r="A6" s="18" t="s">
        <v>8</v>
      </c>
      <c r="B6" s="18" t="s">
        <v>26</v>
      </c>
      <c r="C6" s="18" t="s">
        <v>9</v>
      </c>
      <c r="D6" s="19">
        <v>500</v>
      </c>
      <c r="E6" s="20">
        <v>46193</v>
      </c>
      <c r="F6" s="18" t="s">
        <v>38</v>
      </c>
      <c r="G6" s="6" t="s">
        <v>10</v>
      </c>
      <c r="H6" s="18" t="s">
        <v>27</v>
      </c>
      <c r="J6" s="16" t="s">
        <v>34</v>
      </c>
      <c r="K6" s="12" t="str">
        <f>IFERROR(INDEX(J10:J15,MATCH(MAX(K10:K15),K10:K15,0)),"")</f>
        <v>Recomendación</v>
      </c>
    </row>
    <row r="7" spans="1:11" x14ac:dyDescent="0.2">
      <c r="A7" s="9" t="s">
        <v>28</v>
      </c>
      <c r="B7" s="6"/>
      <c r="C7" s="6"/>
      <c r="D7" s="7"/>
      <c r="E7" s="8"/>
      <c r="F7" s="6"/>
      <c r="G7" s="6"/>
      <c r="H7" s="6"/>
    </row>
    <row r="8" spans="1:11" x14ac:dyDescent="0.2">
      <c r="A8" s="18"/>
      <c r="B8" s="18"/>
      <c r="C8" s="18"/>
      <c r="D8" s="19"/>
      <c r="E8" s="20"/>
      <c r="F8" s="18"/>
      <c r="G8" s="6"/>
      <c r="H8" s="18"/>
      <c r="J8" s="17" t="s">
        <v>35</v>
      </c>
    </row>
    <row r="9" spans="1:11" x14ac:dyDescent="0.2">
      <c r="A9" s="6"/>
      <c r="B9" s="6"/>
      <c r="C9" s="6"/>
      <c r="D9" s="7"/>
      <c r="E9" s="8"/>
      <c r="F9" s="6"/>
      <c r="G9" s="6"/>
      <c r="H9" s="6"/>
      <c r="J9" s="10" t="s">
        <v>36</v>
      </c>
      <c r="K9" s="10" t="s">
        <v>37</v>
      </c>
    </row>
    <row r="10" spans="1:11" x14ac:dyDescent="0.2">
      <c r="A10" s="18"/>
      <c r="B10" s="18"/>
      <c r="C10" s="18"/>
      <c r="D10" s="19"/>
      <c r="E10" s="20"/>
      <c r="F10" s="18"/>
      <c r="G10" s="6"/>
      <c r="H10" s="18"/>
      <c r="J10" t="s">
        <v>6</v>
      </c>
      <c r="K10" s="12">
        <f>COUNTIF($F$5:$F$200,J10)</f>
        <v>1</v>
      </c>
    </row>
    <row r="11" spans="1:11" x14ac:dyDescent="0.2">
      <c r="A11" s="6"/>
      <c r="B11" s="6"/>
      <c r="C11" s="6"/>
      <c r="D11" s="7"/>
      <c r="E11" s="8"/>
      <c r="F11" s="6"/>
      <c r="G11" s="6"/>
      <c r="H11" s="6"/>
      <c r="J11" t="s">
        <v>38</v>
      </c>
      <c r="K11" s="12">
        <f>COUNTIF($F$5:$F$200,J11)</f>
        <v>1</v>
      </c>
    </row>
    <row r="12" spans="1:11" x14ac:dyDescent="0.2">
      <c r="A12" s="18"/>
      <c r="B12" s="18"/>
      <c r="C12" s="18"/>
      <c r="D12" s="19"/>
      <c r="E12" s="20"/>
      <c r="F12" s="18"/>
      <c r="G12" s="6"/>
      <c r="H12" s="18"/>
      <c r="J12" t="s">
        <v>39</v>
      </c>
      <c r="K12" s="12">
        <f>COUNTIF($F$5:$F$200,J12)</f>
        <v>0</v>
      </c>
    </row>
    <row r="13" spans="1:11" x14ac:dyDescent="0.2">
      <c r="A13" s="6"/>
      <c r="B13" s="6"/>
      <c r="C13" s="6"/>
      <c r="D13" s="7"/>
      <c r="E13" s="8"/>
      <c r="F13" s="6"/>
      <c r="G13" s="6"/>
      <c r="H13" s="6"/>
      <c r="J13" t="s">
        <v>40</v>
      </c>
      <c r="K13" s="12">
        <f>COUNTIF($F$5:$F$200,J13)</f>
        <v>0</v>
      </c>
    </row>
    <row r="14" spans="1:11" x14ac:dyDescent="0.2">
      <c r="A14" s="18"/>
      <c r="B14" s="18"/>
      <c r="C14" s="18"/>
      <c r="D14" s="19"/>
      <c r="E14" s="20"/>
      <c r="F14" s="18"/>
      <c r="G14" s="6"/>
      <c r="H14" s="18"/>
      <c r="J14" t="s">
        <v>41</v>
      </c>
      <c r="K14" s="12">
        <f>COUNTIF($F$5:$F$200,J14)</f>
        <v>0</v>
      </c>
    </row>
    <row r="15" spans="1:11" x14ac:dyDescent="0.2">
      <c r="A15" s="6"/>
      <c r="B15" s="6"/>
      <c r="C15" s="6"/>
      <c r="D15" s="7"/>
      <c r="E15" s="8"/>
      <c r="F15" s="6"/>
      <c r="G15" s="6"/>
      <c r="H15" s="6"/>
      <c r="J15" t="s">
        <v>42</v>
      </c>
      <c r="K15" s="12">
        <f>COUNTIF($F$5:$F$200,J15)</f>
        <v>0</v>
      </c>
    </row>
    <row r="16" spans="1:11" x14ac:dyDescent="0.2">
      <c r="A16" s="18"/>
      <c r="B16" s="18"/>
      <c r="C16" s="18"/>
      <c r="D16" s="19"/>
      <c r="E16" s="20"/>
      <c r="F16" s="18"/>
      <c r="G16" s="6"/>
      <c r="H16" s="18"/>
    </row>
    <row r="17" spans="1:8" x14ac:dyDescent="0.2">
      <c r="A17" s="6"/>
      <c r="B17" s="6"/>
      <c r="C17" s="6"/>
      <c r="D17" s="7"/>
      <c r="E17" s="8"/>
      <c r="F17" s="6"/>
      <c r="G17" s="6"/>
      <c r="H17" s="6"/>
    </row>
    <row r="18" spans="1:8" x14ac:dyDescent="0.2">
      <c r="A18" s="18"/>
      <c r="B18" s="18"/>
      <c r="C18" s="18"/>
      <c r="D18" s="19"/>
      <c r="E18" s="20"/>
      <c r="F18" s="18"/>
      <c r="G18" s="6"/>
      <c r="H18" s="18"/>
    </row>
    <row r="19" spans="1:8" x14ac:dyDescent="0.2">
      <c r="A19" s="6"/>
      <c r="B19" s="6"/>
      <c r="C19" s="6"/>
      <c r="D19" s="7"/>
      <c r="E19" s="8"/>
      <c r="F19" s="6"/>
      <c r="G19" s="6"/>
      <c r="H19" s="6"/>
    </row>
    <row r="20" spans="1:8" x14ac:dyDescent="0.2">
      <c r="A20" s="18"/>
      <c r="B20" s="18"/>
      <c r="C20" s="18"/>
      <c r="D20" s="19"/>
      <c r="E20" s="20"/>
      <c r="F20" s="18"/>
      <c r="G20" s="6"/>
      <c r="H20" s="18"/>
    </row>
    <row r="21" spans="1:8" x14ac:dyDescent="0.2">
      <c r="A21" s="6"/>
      <c r="B21" s="6"/>
      <c r="C21" s="6"/>
      <c r="D21" s="7"/>
      <c r="E21" s="8"/>
      <c r="F21" s="6"/>
      <c r="G21" s="6"/>
      <c r="H21" s="6"/>
    </row>
    <row r="22" spans="1:8" x14ac:dyDescent="0.2">
      <c r="A22" s="18"/>
      <c r="B22" s="18"/>
      <c r="C22" s="18"/>
      <c r="D22" s="19"/>
      <c r="E22" s="20"/>
      <c r="F22" s="18"/>
      <c r="G22" s="6"/>
      <c r="H22" s="18"/>
    </row>
    <row r="23" spans="1:8" x14ac:dyDescent="0.2">
      <c r="A23" s="6"/>
      <c r="B23" s="6"/>
      <c r="C23" s="6"/>
      <c r="D23" s="7"/>
      <c r="E23" s="8"/>
      <c r="F23" s="6"/>
      <c r="G23" s="6"/>
      <c r="H23" s="6"/>
    </row>
    <row r="24" spans="1:8" x14ac:dyDescent="0.2">
      <c r="A24" s="18"/>
      <c r="B24" s="18"/>
      <c r="C24" s="18"/>
      <c r="D24" s="19"/>
      <c r="E24" s="20"/>
      <c r="F24" s="18"/>
      <c r="G24" s="6"/>
      <c r="H24" s="18"/>
    </row>
    <row r="25" spans="1:8" x14ac:dyDescent="0.2">
      <c r="A25" s="6"/>
      <c r="B25" s="6"/>
      <c r="C25" s="6"/>
      <c r="D25" s="7"/>
      <c r="E25" s="8"/>
      <c r="F25" s="6"/>
      <c r="G25" s="6"/>
      <c r="H25" s="6"/>
    </row>
    <row r="26" spans="1:8" x14ac:dyDescent="0.2">
      <c r="A26" s="18"/>
      <c r="B26" s="18"/>
      <c r="C26" s="18"/>
      <c r="D26" s="19"/>
      <c r="E26" s="20"/>
      <c r="F26" s="18"/>
      <c r="G26" s="6"/>
      <c r="H26" s="18"/>
    </row>
    <row r="27" spans="1:8" x14ac:dyDescent="0.2">
      <c r="A27" s="6"/>
      <c r="B27" s="6"/>
      <c r="C27" s="6"/>
      <c r="D27" s="7"/>
      <c r="E27" s="8"/>
      <c r="F27" s="6"/>
      <c r="G27" s="6"/>
      <c r="H27" s="6"/>
    </row>
    <row r="28" spans="1:8" x14ac:dyDescent="0.2">
      <c r="A28" s="18"/>
      <c r="B28" s="18"/>
      <c r="C28" s="18"/>
      <c r="D28" s="19"/>
      <c r="E28" s="20"/>
      <c r="F28" s="18"/>
      <c r="G28" s="6"/>
      <c r="H28" s="18"/>
    </row>
    <row r="29" spans="1:8" x14ac:dyDescent="0.2">
      <c r="A29" s="6"/>
      <c r="B29" s="6"/>
      <c r="C29" s="6"/>
      <c r="D29" s="7"/>
      <c r="E29" s="8"/>
      <c r="F29" s="6"/>
      <c r="G29" s="6"/>
      <c r="H29" s="6"/>
    </row>
    <row r="30" spans="1:8" x14ac:dyDescent="0.2">
      <c r="A30" s="18"/>
      <c r="B30" s="18"/>
      <c r="C30" s="18"/>
      <c r="D30" s="19"/>
      <c r="E30" s="20"/>
      <c r="F30" s="18"/>
      <c r="G30" s="6"/>
      <c r="H30" s="18"/>
    </row>
    <row r="31" spans="1:8" x14ac:dyDescent="0.2">
      <c r="A31" s="6"/>
      <c r="B31" s="6"/>
      <c r="C31" s="6"/>
      <c r="D31" s="7"/>
      <c r="E31" s="8"/>
      <c r="F31" s="6"/>
      <c r="G31" s="6"/>
      <c r="H31" s="6"/>
    </row>
    <row r="32" spans="1:8" x14ac:dyDescent="0.2">
      <c r="A32" s="18"/>
      <c r="B32" s="18"/>
      <c r="C32" s="18"/>
      <c r="D32" s="19"/>
      <c r="E32" s="20"/>
      <c r="F32" s="18"/>
      <c r="G32" s="6"/>
      <c r="H32" s="18"/>
    </row>
    <row r="33" spans="1:8" x14ac:dyDescent="0.2">
      <c r="A33" s="6"/>
      <c r="B33" s="6"/>
      <c r="C33" s="6"/>
      <c r="D33" s="7"/>
      <c r="E33" s="8"/>
      <c r="F33" s="6"/>
      <c r="G33" s="6"/>
      <c r="H33" s="6"/>
    </row>
    <row r="34" spans="1:8" x14ac:dyDescent="0.2">
      <c r="A34" s="18"/>
      <c r="B34" s="18"/>
      <c r="C34" s="18"/>
      <c r="D34" s="19"/>
      <c r="E34" s="20"/>
      <c r="F34" s="18"/>
      <c r="G34" s="6"/>
      <c r="H34" s="18"/>
    </row>
    <row r="35" spans="1:8" x14ac:dyDescent="0.2">
      <c r="A35" s="6"/>
      <c r="B35" s="6"/>
      <c r="C35" s="6"/>
      <c r="D35" s="7"/>
      <c r="E35" s="8"/>
      <c r="F35" s="6"/>
      <c r="G35" s="6"/>
      <c r="H35" s="6"/>
    </row>
    <row r="36" spans="1:8" x14ac:dyDescent="0.2">
      <c r="A36" s="18"/>
      <c r="B36" s="18"/>
      <c r="C36" s="18"/>
      <c r="D36" s="19"/>
      <c r="E36" s="20"/>
      <c r="F36" s="18"/>
      <c r="G36" s="6"/>
      <c r="H36" s="18"/>
    </row>
    <row r="37" spans="1:8" x14ac:dyDescent="0.2">
      <c r="A37" s="6"/>
      <c r="B37" s="6"/>
      <c r="C37" s="6"/>
      <c r="D37" s="7"/>
      <c r="E37" s="8"/>
      <c r="F37" s="6"/>
      <c r="G37" s="6"/>
      <c r="H37" s="6"/>
    </row>
    <row r="38" spans="1:8" x14ac:dyDescent="0.2">
      <c r="A38" s="18"/>
      <c r="B38" s="18"/>
      <c r="C38" s="18"/>
      <c r="D38" s="19"/>
      <c r="E38" s="20"/>
      <c r="F38" s="18"/>
      <c r="G38" s="6"/>
      <c r="H38" s="18"/>
    </row>
    <row r="39" spans="1:8" x14ac:dyDescent="0.2">
      <c r="A39" s="6"/>
      <c r="B39" s="6"/>
      <c r="C39" s="6"/>
      <c r="D39" s="7"/>
      <c r="E39" s="8"/>
      <c r="F39" s="6"/>
      <c r="G39" s="6"/>
      <c r="H39" s="6"/>
    </row>
    <row r="40" spans="1:8" x14ac:dyDescent="0.2">
      <c r="A40" s="18"/>
      <c r="B40" s="18"/>
      <c r="C40" s="18"/>
      <c r="D40" s="19"/>
      <c r="E40" s="20"/>
      <c r="F40" s="18"/>
      <c r="G40" s="6"/>
      <c r="H40" s="18"/>
    </row>
    <row r="41" spans="1:8" x14ac:dyDescent="0.2">
      <c r="A41" s="6"/>
      <c r="B41" s="6"/>
      <c r="C41" s="6"/>
      <c r="D41" s="7"/>
      <c r="E41" s="8"/>
      <c r="F41" s="6"/>
      <c r="G41" s="6"/>
      <c r="H41" s="6"/>
    </row>
    <row r="42" spans="1:8" x14ac:dyDescent="0.2">
      <c r="A42" s="18"/>
      <c r="B42" s="18"/>
      <c r="C42" s="18"/>
      <c r="D42" s="19"/>
      <c r="E42" s="20"/>
      <c r="F42" s="18"/>
      <c r="G42" s="6"/>
      <c r="H42" s="18"/>
    </row>
    <row r="43" spans="1:8" x14ac:dyDescent="0.2">
      <c r="A43" s="6"/>
      <c r="B43" s="6"/>
      <c r="C43" s="6"/>
      <c r="D43" s="7"/>
      <c r="E43" s="8"/>
      <c r="F43" s="6"/>
      <c r="G43" s="6"/>
      <c r="H43" s="6"/>
    </row>
    <row r="44" spans="1:8" x14ac:dyDescent="0.2">
      <c r="A44" s="18"/>
      <c r="B44" s="18"/>
      <c r="C44" s="18"/>
      <c r="D44" s="19"/>
      <c r="E44" s="20"/>
      <c r="F44" s="18"/>
      <c r="G44" s="6"/>
      <c r="H44" s="18"/>
    </row>
    <row r="45" spans="1:8" x14ac:dyDescent="0.2">
      <c r="A45" s="6"/>
      <c r="B45" s="6"/>
      <c r="C45" s="6"/>
      <c r="D45" s="7"/>
      <c r="E45" s="8"/>
      <c r="F45" s="6"/>
      <c r="G45" s="6"/>
      <c r="H45" s="6"/>
    </row>
    <row r="46" spans="1:8" x14ac:dyDescent="0.2">
      <c r="A46" s="18"/>
      <c r="B46" s="18"/>
      <c r="C46" s="18"/>
      <c r="D46" s="19"/>
      <c r="E46" s="20"/>
      <c r="F46" s="18"/>
      <c r="G46" s="6"/>
      <c r="H46" s="18"/>
    </row>
    <row r="47" spans="1:8" x14ac:dyDescent="0.2">
      <c r="A47" s="6"/>
      <c r="B47" s="6"/>
      <c r="C47" s="6"/>
      <c r="D47" s="7"/>
      <c r="E47" s="8"/>
      <c r="F47" s="6"/>
      <c r="G47" s="6"/>
      <c r="H47" s="6"/>
    </row>
    <row r="48" spans="1:8" x14ac:dyDescent="0.2">
      <c r="A48" s="18"/>
      <c r="B48" s="18"/>
      <c r="C48" s="18"/>
      <c r="D48" s="19"/>
      <c r="E48" s="20"/>
      <c r="F48" s="18"/>
      <c r="G48" s="6"/>
      <c r="H48" s="18"/>
    </row>
    <row r="49" spans="1:8" x14ac:dyDescent="0.2">
      <c r="A49" s="6"/>
      <c r="B49" s="6"/>
      <c r="C49" s="6"/>
      <c r="D49" s="7"/>
      <c r="E49" s="8"/>
      <c r="F49" s="6"/>
      <c r="G49" s="6"/>
      <c r="H49" s="6"/>
    </row>
    <row r="50" spans="1:8" x14ac:dyDescent="0.2">
      <c r="A50" s="18"/>
      <c r="B50" s="18"/>
      <c r="C50" s="18"/>
      <c r="D50" s="19"/>
      <c r="E50" s="20"/>
      <c r="F50" s="18"/>
      <c r="G50" s="6"/>
      <c r="H50" s="18"/>
    </row>
    <row r="51" spans="1:8" x14ac:dyDescent="0.2">
      <c r="A51" s="6"/>
      <c r="B51" s="6"/>
      <c r="C51" s="6"/>
      <c r="D51" s="7"/>
      <c r="E51" s="8"/>
      <c r="F51" s="6"/>
      <c r="G51" s="6"/>
      <c r="H51" s="6"/>
    </row>
    <row r="52" spans="1:8" x14ac:dyDescent="0.2">
      <c r="A52" s="18"/>
      <c r="B52" s="18"/>
      <c r="C52" s="18"/>
      <c r="D52" s="19"/>
      <c r="E52" s="20"/>
      <c r="F52" s="18"/>
      <c r="G52" s="6"/>
      <c r="H52" s="18"/>
    </row>
    <row r="53" spans="1:8" x14ac:dyDescent="0.2">
      <c r="A53" s="6"/>
      <c r="B53" s="6"/>
      <c r="C53" s="6"/>
      <c r="D53" s="7"/>
      <c r="E53" s="8"/>
      <c r="F53" s="6"/>
      <c r="G53" s="6"/>
      <c r="H53" s="6"/>
    </row>
    <row r="54" spans="1:8" x14ac:dyDescent="0.2">
      <c r="A54" s="18"/>
      <c r="B54" s="18"/>
      <c r="C54" s="18"/>
      <c r="D54" s="19"/>
      <c r="E54" s="20"/>
      <c r="F54" s="18"/>
      <c r="G54" s="6"/>
      <c r="H54" s="18"/>
    </row>
    <row r="55" spans="1:8" x14ac:dyDescent="0.2">
      <c r="A55" s="6"/>
      <c r="B55" s="6"/>
      <c r="C55" s="6"/>
      <c r="D55" s="7"/>
      <c r="E55" s="8"/>
      <c r="F55" s="6"/>
      <c r="G55" s="6"/>
      <c r="H55" s="6"/>
    </row>
    <row r="56" spans="1:8" x14ac:dyDescent="0.2">
      <c r="A56" s="18"/>
      <c r="B56" s="18"/>
      <c r="C56" s="18"/>
      <c r="D56" s="19"/>
      <c r="E56" s="20"/>
      <c r="F56" s="18"/>
      <c r="G56" s="6"/>
      <c r="H56" s="18"/>
    </row>
    <row r="57" spans="1:8" x14ac:dyDescent="0.2">
      <c r="A57" s="6"/>
      <c r="B57" s="6"/>
      <c r="C57" s="6"/>
      <c r="D57" s="7"/>
      <c r="E57" s="8"/>
      <c r="F57" s="6"/>
      <c r="G57" s="6"/>
      <c r="H57" s="6"/>
    </row>
    <row r="58" spans="1:8" x14ac:dyDescent="0.2">
      <c r="A58" s="18"/>
      <c r="B58" s="18"/>
      <c r="C58" s="18"/>
      <c r="D58" s="19"/>
      <c r="E58" s="20"/>
      <c r="F58" s="18"/>
      <c r="G58" s="6"/>
      <c r="H58" s="18"/>
    </row>
    <row r="59" spans="1:8" x14ac:dyDescent="0.2">
      <c r="A59" s="6"/>
      <c r="B59" s="6"/>
      <c r="C59" s="6"/>
      <c r="D59" s="7"/>
      <c r="E59" s="8"/>
      <c r="F59" s="6"/>
      <c r="G59" s="6"/>
      <c r="H59" s="6"/>
    </row>
    <row r="60" spans="1:8" x14ac:dyDescent="0.2">
      <c r="A60" s="18"/>
      <c r="B60" s="18"/>
      <c r="C60" s="18"/>
      <c r="D60" s="19"/>
      <c r="E60" s="20"/>
      <c r="F60" s="18"/>
      <c r="G60" s="6"/>
      <c r="H60" s="18"/>
    </row>
    <row r="61" spans="1:8" x14ac:dyDescent="0.2">
      <c r="A61" s="6"/>
      <c r="B61" s="6"/>
      <c r="C61" s="6"/>
      <c r="D61" s="7"/>
      <c r="E61" s="8"/>
      <c r="F61" s="6"/>
      <c r="G61" s="6"/>
      <c r="H61" s="6"/>
    </row>
    <row r="62" spans="1:8" x14ac:dyDescent="0.2">
      <c r="A62" s="18"/>
      <c r="B62" s="18"/>
      <c r="C62" s="18"/>
      <c r="D62" s="19"/>
      <c r="E62" s="20"/>
      <c r="F62" s="18"/>
      <c r="G62" s="6"/>
      <c r="H62" s="18"/>
    </row>
    <row r="63" spans="1:8" x14ac:dyDescent="0.2">
      <c r="A63" s="6"/>
      <c r="B63" s="6"/>
      <c r="C63" s="6"/>
      <c r="D63" s="7"/>
      <c r="E63" s="8"/>
      <c r="F63" s="6"/>
      <c r="G63" s="6"/>
      <c r="H63" s="6"/>
    </row>
    <row r="64" spans="1:8" x14ac:dyDescent="0.2">
      <c r="A64" s="18"/>
      <c r="B64" s="18"/>
      <c r="C64" s="18"/>
      <c r="D64" s="19"/>
      <c r="E64" s="20"/>
      <c r="F64" s="18"/>
      <c r="G64" s="6"/>
      <c r="H64" s="18"/>
    </row>
    <row r="65" spans="1:8" x14ac:dyDescent="0.2">
      <c r="A65" s="6"/>
      <c r="B65" s="6"/>
      <c r="C65" s="6"/>
      <c r="D65" s="7"/>
      <c r="E65" s="8"/>
      <c r="F65" s="6"/>
      <c r="G65" s="6"/>
      <c r="H65" s="6"/>
    </row>
    <row r="66" spans="1:8" x14ac:dyDescent="0.2">
      <c r="A66" s="18"/>
      <c r="B66" s="18"/>
      <c r="C66" s="18"/>
      <c r="D66" s="19"/>
      <c r="E66" s="20"/>
      <c r="F66" s="18"/>
      <c r="G66" s="6"/>
      <c r="H66" s="18"/>
    </row>
    <row r="67" spans="1:8" x14ac:dyDescent="0.2">
      <c r="A67" s="6"/>
      <c r="B67" s="6"/>
      <c r="C67" s="6"/>
      <c r="D67" s="7"/>
      <c r="E67" s="8"/>
      <c r="F67" s="6"/>
      <c r="G67" s="6"/>
      <c r="H67" s="6"/>
    </row>
    <row r="68" spans="1:8" x14ac:dyDescent="0.2">
      <c r="A68" s="18"/>
      <c r="B68" s="18"/>
      <c r="C68" s="18"/>
      <c r="D68" s="19"/>
      <c r="E68" s="20"/>
      <c r="F68" s="18"/>
      <c r="G68" s="6"/>
      <c r="H68" s="18"/>
    </row>
    <row r="69" spans="1:8" x14ac:dyDescent="0.2">
      <c r="A69" s="6"/>
      <c r="B69" s="6"/>
      <c r="C69" s="6"/>
      <c r="D69" s="7"/>
      <c r="E69" s="8"/>
      <c r="F69" s="6"/>
      <c r="G69" s="6"/>
      <c r="H69" s="6"/>
    </row>
    <row r="70" spans="1:8" x14ac:dyDescent="0.2">
      <c r="A70" s="18"/>
      <c r="B70" s="18"/>
      <c r="C70" s="18"/>
      <c r="D70" s="19"/>
      <c r="E70" s="20"/>
      <c r="F70" s="18"/>
      <c r="G70" s="6"/>
      <c r="H70" s="18"/>
    </row>
    <row r="71" spans="1:8" x14ac:dyDescent="0.2">
      <c r="A71" s="6"/>
      <c r="B71" s="6"/>
      <c r="C71" s="6"/>
      <c r="D71" s="7"/>
      <c r="E71" s="8"/>
      <c r="F71" s="6"/>
      <c r="G71" s="6"/>
      <c r="H71" s="6"/>
    </row>
    <row r="72" spans="1:8" x14ac:dyDescent="0.2">
      <c r="A72" s="18"/>
      <c r="B72" s="18"/>
      <c r="C72" s="18"/>
      <c r="D72" s="19"/>
      <c r="E72" s="20"/>
      <c r="F72" s="18"/>
      <c r="G72" s="6"/>
      <c r="H72" s="18"/>
    </row>
    <row r="73" spans="1:8" x14ac:dyDescent="0.2">
      <c r="A73" s="6"/>
      <c r="B73" s="6"/>
      <c r="C73" s="6"/>
      <c r="D73" s="7"/>
      <c r="E73" s="8"/>
      <c r="F73" s="6"/>
      <c r="G73" s="6"/>
      <c r="H73" s="6"/>
    </row>
    <row r="74" spans="1:8" x14ac:dyDescent="0.2">
      <c r="A74" s="18"/>
      <c r="B74" s="18"/>
      <c r="C74" s="18"/>
      <c r="D74" s="19"/>
      <c r="E74" s="20"/>
      <c r="F74" s="18"/>
      <c r="G74" s="6"/>
      <c r="H74" s="18"/>
    </row>
    <row r="75" spans="1:8" x14ac:dyDescent="0.2">
      <c r="A75" s="6"/>
      <c r="B75" s="6"/>
      <c r="C75" s="6"/>
      <c r="D75" s="7"/>
      <c r="E75" s="8"/>
      <c r="F75" s="6"/>
      <c r="G75" s="6"/>
      <c r="H75" s="6"/>
    </row>
    <row r="76" spans="1:8" x14ac:dyDescent="0.2">
      <c r="A76" s="18"/>
      <c r="B76" s="18"/>
      <c r="C76" s="18"/>
      <c r="D76" s="19"/>
      <c r="E76" s="20"/>
      <c r="F76" s="18"/>
      <c r="G76" s="6"/>
      <c r="H76" s="18"/>
    </row>
    <row r="77" spans="1:8" x14ac:dyDescent="0.2">
      <c r="A77" s="6"/>
      <c r="B77" s="6"/>
      <c r="C77" s="6"/>
      <c r="D77" s="7"/>
      <c r="E77" s="8"/>
      <c r="F77" s="6"/>
      <c r="G77" s="6"/>
      <c r="H77" s="6"/>
    </row>
    <row r="78" spans="1:8" x14ac:dyDescent="0.2">
      <c r="A78" s="18"/>
      <c r="B78" s="18"/>
      <c r="C78" s="18"/>
      <c r="D78" s="19"/>
      <c r="E78" s="20"/>
      <c r="F78" s="18"/>
      <c r="G78" s="6"/>
      <c r="H78" s="18"/>
    </row>
    <row r="79" spans="1:8" x14ac:dyDescent="0.2">
      <c r="A79" s="6"/>
      <c r="B79" s="6"/>
      <c r="C79" s="6"/>
      <c r="D79" s="7"/>
      <c r="E79" s="8"/>
      <c r="F79" s="6"/>
      <c r="G79" s="6"/>
      <c r="H79" s="6"/>
    </row>
    <row r="80" spans="1:8" x14ac:dyDescent="0.2">
      <c r="A80" s="18"/>
      <c r="B80" s="18"/>
      <c r="C80" s="18"/>
      <c r="D80" s="19"/>
      <c r="E80" s="20"/>
      <c r="F80" s="18"/>
      <c r="G80" s="6"/>
      <c r="H80" s="18"/>
    </row>
    <row r="81" spans="1:8" x14ac:dyDescent="0.2">
      <c r="A81" s="6"/>
      <c r="B81" s="6"/>
      <c r="C81" s="6"/>
      <c r="D81" s="7"/>
      <c r="E81" s="8"/>
      <c r="F81" s="6"/>
      <c r="G81" s="6"/>
      <c r="H81" s="6"/>
    </row>
    <row r="82" spans="1:8" x14ac:dyDescent="0.2">
      <c r="A82" s="18"/>
      <c r="B82" s="18"/>
      <c r="C82" s="18"/>
      <c r="D82" s="19"/>
      <c r="E82" s="20"/>
      <c r="F82" s="18"/>
      <c r="G82" s="6"/>
      <c r="H82" s="18"/>
    </row>
    <row r="83" spans="1:8" x14ac:dyDescent="0.2">
      <c r="A83" s="6"/>
      <c r="B83" s="6"/>
      <c r="C83" s="6"/>
      <c r="D83" s="7"/>
      <c r="E83" s="8"/>
      <c r="F83" s="6"/>
      <c r="G83" s="6"/>
      <c r="H83" s="6"/>
    </row>
    <row r="84" spans="1:8" x14ac:dyDescent="0.2">
      <c r="A84" s="18"/>
      <c r="B84" s="18"/>
      <c r="C84" s="18"/>
      <c r="D84" s="19"/>
      <c r="E84" s="20"/>
      <c r="F84" s="18"/>
      <c r="G84" s="6"/>
      <c r="H84" s="18"/>
    </row>
    <row r="85" spans="1:8" x14ac:dyDescent="0.2">
      <c r="A85" s="6"/>
      <c r="B85" s="6"/>
      <c r="C85" s="6"/>
      <c r="D85" s="7"/>
      <c r="E85" s="8"/>
      <c r="F85" s="6"/>
      <c r="G85" s="6"/>
      <c r="H85" s="6"/>
    </row>
    <row r="86" spans="1:8" x14ac:dyDescent="0.2">
      <c r="A86" s="18"/>
      <c r="B86" s="18"/>
      <c r="C86" s="18"/>
      <c r="D86" s="19"/>
      <c r="E86" s="20"/>
      <c r="F86" s="18"/>
      <c r="G86" s="6"/>
      <c r="H86" s="18"/>
    </row>
    <row r="87" spans="1:8" x14ac:dyDescent="0.2">
      <c r="A87" s="6"/>
      <c r="B87" s="6"/>
      <c r="C87" s="6"/>
      <c r="D87" s="7"/>
      <c r="E87" s="8"/>
      <c r="F87" s="6"/>
      <c r="G87" s="6"/>
      <c r="H87" s="6"/>
    </row>
    <row r="88" spans="1:8" x14ac:dyDescent="0.2">
      <c r="A88" s="18"/>
      <c r="B88" s="18"/>
      <c r="C88" s="18"/>
      <c r="D88" s="19"/>
      <c r="E88" s="20"/>
      <c r="F88" s="18"/>
      <c r="G88" s="6"/>
      <c r="H88" s="18"/>
    </row>
    <row r="89" spans="1:8" x14ac:dyDescent="0.2">
      <c r="A89" s="6"/>
      <c r="B89" s="6"/>
      <c r="C89" s="6"/>
      <c r="D89" s="7"/>
      <c r="E89" s="8"/>
      <c r="F89" s="6"/>
      <c r="G89" s="6"/>
      <c r="H89" s="6"/>
    </row>
    <row r="90" spans="1:8" x14ac:dyDescent="0.2">
      <c r="A90" s="18"/>
      <c r="B90" s="18"/>
      <c r="C90" s="18"/>
      <c r="D90" s="19"/>
      <c r="E90" s="20"/>
      <c r="F90" s="18"/>
      <c r="G90" s="6"/>
      <c r="H90" s="18"/>
    </row>
    <row r="91" spans="1:8" x14ac:dyDescent="0.2">
      <c r="A91" s="6"/>
      <c r="B91" s="6"/>
      <c r="C91" s="6"/>
      <c r="D91" s="7"/>
      <c r="E91" s="8"/>
      <c r="F91" s="6"/>
      <c r="G91" s="6"/>
      <c r="H91" s="6"/>
    </row>
    <row r="92" spans="1:8" x14ac:dyDescent="0.2">
      <c r="A92" s="18"/>
      <c r="B92" s="18"/>
      <c r="C92" s="18"/>
      <c r="D92" s="19"/>
      <c r="E92" s="20"/>
      <c r="F92" s="18"/>
      <c r="G92" s="6"/>
      <c r="H92" s="18"/>
    </row>
    <row r="93" spans="1:8" x14ac:dyDescent="0.2">
      <c r="A93" s="6"/>
      <c r="B93" s="6"/>
      <c r="C93" s="6"/>
      <c r="D93" s="7"/>
      <c r="E93" s="8"/>
      <c r="F93" s="6"/>
      <c r="G93" s="6"/>
      <c r="H93" s="6"/>
    </row>
    <row r="94" spans="1:8" x14ac:dyDescent="0.2">
      <c r="A94" s="18"/>
      <c r="B94" s="18"/>
      <c r="C94" s="18"/>
      <c r="D94" s="19"/>
      <c r="E94" s="20"/>
      <c r="F94" s="18"/>
      <c r="G94" s="6"/>
      <c r="H94" s="18"/>
    </row>
    <row r="95" spans="1:8" x14ac:dyDescent="0.2">
      <c r="A95" s="6"/>
      <c r="B95" s="6"/>
      <c r="C95" s="6"/>
      <c r="D95" s="7"/>
      <c r="E95" s="8"/>
      <c r="F95" s="6"/>
      <c r="G95" s="6"/>
      <c r="H95" s="6"/>
    </row>
    <row r="96" spans="1:8" x14ac:dyDescent="0.2">
      <c r="A96" s="18"/>
      <c r="B96" s="18"/>
      <c r="C96" s="18"/>
      <c r="D96" s="19"/>
      <c r="E96" s="20"/>
      <c r="F96" s="18"/>
      <c r="G96" s="6"/>
      <c r="H96" s="18"/>
    </row>
    <row r="97" spans="1:8" x14ac:dyDescent="0.2">
      <c r="A97" s="6"/>
      <c r="B97" s="6"/>
      <c r="C97" s="6"/>
      <c r="D97" s="7"/>
      <c r="E97" s="8"/>
      <c r="F97" s="6"/>
      <c r="G97" s="6"/>
      <c r="H97" s="6"/>
    </row>
    <row r="98" spans="1:8" x14ac:dyDescent="0.2">
      <c r="A98" s="18"/>
      <c r="B98" s="18"/>
      <c r="C98" s="18"/>
      <c r="D98" s="19"/>
      <c r="E98" s="20"/>
      <c r="F98" s="18"/>
      <c r="G98" s="6"/>
      <c r="H98" s="18"/>
    </row>
    <row r="99" spans="1:8" x14ac:dyDescent="0.2">
      <c r="A99" s="6"/>
      <c r="B99" s="6"/>
      <c r="C99" s="6"/>
      <c r="D99" s="7"/>
      <c r="E99" s="8"/>
      <c r="F99" s="6"/>
      <c r="G99" s="6"/>
      <c r="H99" s="6"/>
    </row>
    <row r="100" spans="1:8" x14ac:dyDescent="0.2">
      <c r="A100" s="18"/>
      <c r="B100" s="18"/>
      <c r="C100" s="18"/>
      <c r="D100" s="19"/>
      <c r="E100" s="20"/>
      <c r="F100" s="18"/>
      <c r="G100" s="6"/>
      <c r="H100" s="18"/>
    </row>
    <row r="101" spans="1:8" x14ac:dyDescent="0.2">
      <c r="A101" s="6"/>
      <c r="B101" s="6"/>
      <c r="C101" s="6"/>
      <c r="D101" s="7"/>
      <c r="E101" s="8"/>
      <c r="F101" s="6"/>
      <c r="G101" s="6"/>
      <c r="H101" s="6"/>
    </row>
    <row r="102" spans="1:8" x14ac:dyDescent="0.2">
      <c r="A102" s="18"/>
      <c r="B102" s="18"/>
      <c r="C102" s="18"/>
      <c r="D102" s="19"/>
      <c r="E102" s="20"/>
      <c r="F102" s="18"/>
      <c r="G102" s="6"/>
      <c r="H102" s="18"/>
    </row>
    <row r="103" spans="1:8" x14ac:dyDescent="0.2">
      <c r="A103" s="6"/>
      <c r="B103" s="6"/>
      <c r="C103" s="6"/>
      <c r="D103" s="7"/>
      <c r="E103" s="8"/>
      <c r="F103" s="6"/>
      <c r="G103" s="6"/>
      <c r="H103" s="6"/>
    </row>
    <row r="104" spans="1:8" x14ac:dyDescent="0.2">
      <c r="A104" s="18"/>
      <c r="B104" s="18"/>
      <c r="C104" s="18"/>
      <c r="D104" s="19"/>
      <c r="E104" s="20"/>
      <c r="F104" s="18"/>
      <c r="G104" s="6"/>
      <c r="H104" s="18"/>
    </row>
    <row r="105" spans="1:8" x14ac:dyDescent="0.2">
      <c r="A105" s="6"/>
      <c r="B105" s="6"/>
      <c r="C105" s="6"/>
      <c r="D105" s="7"/>
      <c r="E105" s="8"/>
      <c r="F105" s="6"/>
      <c r="G105" s="6"/>
      <c r="H105" s="6"/>
    </row>
    <row r="106" spans="1:8" x14ac:dyDescent="0.2">
      <c r="A106" s="18"/>
      <c r="B106" s="18"/>
      <c r="C106" s="18"/>
      <c r="D106" s="19"/>
      <c r="E106" s="20"/>
      <c r="F106" s="18"/>
      <c r="G106" s="6"/>
      <c r="H106" s="18"/>
    </row>
    <row r="107" spans="1:8" x14ac:dyDescent="0.2">
      <c r="A107" s="6"/>
      <c r="B107" s="6"/>
      <c r="C107" s="6"/>
      <c r="D107" s="7"/>
      <c r="E107" s="8"/>
      <c r="F107" s="6"/>
      <c r="G107" s="6"/>
      <c r="H107" s="6"/>
    </row>
    <row r="108" spans="1:8" x14ac:dyDescent="0.2">
      <c r="A108" s="18"/>
      <c r="B108" s="18"/>
      <c r="C108" s="18"/>
      <c r="D108" s="19"/>
      <c r="E108" s="20"/>
      <c r="F108" s="18"/>
      <c r="G108" s="6"/>
      <c r="H108" s="18"/>
    </row>
    <row r="109" spans="1:8" x14ac:dyDescent="0.2">
      <c r="A109" s="6"/>
      <c r="B109" s="6"/>
      <c r="C109" s="6"/>
      <c r="D109" s="7"/>
      <c r="E109" s="8"/>
      <c r="F109" s="6"/>
      <c r="G109" s="6"/>
      <c r="H109" s="6"/>
    </row>
    <row r="110" spans="1:8" x14ac:dyDescent="0.2">
      <c r="A110" s="18"/>
      <c r="B110" s="18"/>
      <c r="C110" s="18"/>
      <c r="D110" s="19"/>
      <c r="E110" s="20"/>
      <c r="F110" s="18"/>
      <c r="G110" s="6"/>
      <c r="H110" s="18"/>
    </row>
    <row r="111" spans="1:8" x14ac:dyDescent="0.2">
      <c r="A111" s="6"/>
      <c r="B111" s="6"/>
      <c r="C111" s="6"/>
      <c r="D111" s="7"/>
      <c r="E111" s="8"/>
      <c r="F111" s="6"/>
      <c r="G111" s="6"/>
      <c r="H111" s="6"/>
    </row>
    <row r="112" spans="1:8" x14ac:dyDescent="0.2">
      <c r="A112" s="18"/>
      <c r="B112" s="18"/>
      <c r="C112" s="18"/>
      <c r="D112" s="19"/>
      <c r="E112" s="20"/>
      <c r="F112" s="18"/>
      <c r="G112" s="6"/>
      <c r="H112" s="18"/>
    </row>
    <row r="113" spans="1:8" x14ac:dyDescent="0.2">
      <c r="A113" s="6"/>
      <c r="B113" s="6"/>
      <c r="C113" s="6"/>
      <c r="D113" s="7"/>
      <c r="E113" s="8"/>
      <c r="F113" s="6"/>
      <c r="G113" s="6"/>
      <c r="H113" s="6"/>
    </row>
    <row r="114" spans="1:8" x14ac:dyDescent="0.2">
      <c r="A114" s="18"/>
      <c r="B114" s="18"/>
      <c r="C114" s="18"/>
      <c r="D114" s="19"/>
      <c r="E114" s="20"/>
      <c r="F114" s="18"/>
      <c r="G114" s="6"/>
      <c r="H114" s="18"/>
    </row>
    <row r="115" spans="1:8" x14ac:dyDescent="0.2">
      <c r="A115" s="6"/>
      <c r="B115" s="6"/>
      <c r="C115" s="6"/>
      <c r="D115" s="7"/>
      <c r="E115" s="8"/>
      <c r="F115" s="6"/>
      <c r="G115" s="6"/>
      <c r="H115" s="6"/>
    </row>
    <row r="116" spans="1:8" x14ac:dyDescent="0.2">
      <c r="A116" s="18"/>
      <c r="B116" s="18"/>
      <c r="C116" s="18"/>
      <c r="D116" s="19"/>
      <c r="E116" s="20"/>
      <c r="F116" s="18"/>
      <c r="G116" s="6"/>
      <c r="H116" s="18"/>
    </row>
    <row r="117" spans="1:8" x14ac:dyDescent="0.2">
      <c r="A117" s="6"/>
      <c r="B117" s="6"/>
      <c r="C117" s="6"/>
      <c r="D117" s="7"/>
      <c r="E117" s="8"/>
      <c r="F117" s="6"/>
      <c r="G117" s="6"/>
      <c r="H117" s="6"/>
    </row>
    <row r="118" spans="1:8" x14ac:dyDescent="0.2">
      <c r="A118" s="18"/>
      <c r="B118" s="18"/>
      <c r="C118" s="18"/>
      <c r="D118" s="19"/>
      <c r="E118" s="20"/>
      <c r="F118" s="18"/>
      <c r="G118" s="6"/>
      <c r="H118" s="18"/>
    </row>
    <row r="119" spans="1:8" x14ac:dyDescent="0.2">
      <c r="A119" s="6"/>
      <c r="B119" s="6"/>
      <c r="C119" s="6"/>
      <c r="D119" s="7"/>
      <c r="E119" s="8"/>
      <c r="F119" s="6"/>
      <c r="G119" s="6"/>
      <c r="H119" s="6"/>
    </row>
    <row r="120" spans="1:8" x14ac:dyDescent="0.2">
      <c r="A120" s="18"/>
      <c r="B120" s="18"/>
      <c r="C120" s="18"/>
      <c r="D120" s="19"/>
      <c r="E120" s="20"/>
      <c r="F120" s="18"/>
      <c r="G120" s="6"/>
      <c r="H120" s="18"/>
    </row>
    <row r="121" spans="1:8" x14ac:dyDescent="0.2">
      <c r="A121" s="6"/>
      <c r="B121" s="6"/>
      <c r="C121" s="6"/>
      <c r="D121" s="7"/>
      <c r="E121" s="8"/>
      <c r="F121" s="6"/>
      <c r="G121" s="6"/>
      <c r="H121" s="6"/>
    </row>
    <row r="122" spans="1:8" x14ac:dyDescent="0.2">
      <c r="A122" s="18"/>
      <c r="B122" s="18"/>
      <c r="C122" s="18"/>
      <c r="D122" s="19"/>
      <c r="E122" s="20"/>
      <c r="F122" s="18"/>
      <c r="G122" s="6"/>
      <c r="H122" s="18"/>
    </row>
    <row r="123" spans="1:8" x14ac:dyDescent="0.2">
      <c r="A123" s="6"/>
      <c r="B123" s="6"/>
      <c r="C123" s="6"/>
      <c r="D123" s="7"/>
      <c r="E123" s="8"/>
      <c r="F123" s="6"/>
      <c r="G123" s="6"/>
      <c r="H123" s="6"/>
    </row>
    <row r="124" spans="1:8" x14ac:dyDescent="0.2">
      <c r="A124" s="18"/>
      <c r="B124" s="18"/>
      <c r="C124" s="18"/>
      <c r="D124" s="19"/>
      <c r="E124" s="20"/>
      <c r="F124" s="18"/>
      <c r="G124" s="6"/>
      <c r="H124" s="18"/>
    </row>
    <row r="125" spans="1:8" x14ac:dyDescent="0.2">
      <c r="A125" s="6"/>
      <c r="B125" s="6"/>
      <c r="C125" s="6"/>
      <c r="D125" s="7"/>
      <c r="E125" s="8"/>
      <c r="F125" s="6"/>
      <c r="G125" s="6"/>
      <c r="H125" s="6"/>
    </row>
    <row r="126" spans="1:8" x14ac:dyDescent="0.2">
      <c r="A126" s="18"/>
      <c r="B126" s="18"/>
      <c r="C126" s="18"/>
      <c r="D126" s="19"/>
      <c r="E126" s="20"/>
      <c r="F126" s="18"/>
      <c r="G126" s="6"/>
      <c r="H126" s="18"/>
    </row>
    <row r="127" spans="1:8" x14ac:dyDescent="0.2">
      <c r="A127" s="6"/>
      <c r="B127" s="6"/>
      <c r="C127" s="6"/>
      <c r="D127" s="7"/>
      <c r="E127" s="8"/>
      <c r="F127" s="6"/>
      <c r="G127" s="6"/>
      <c r="H127" s="6"/>
    </row>
    <row r="128" spans="1:8" x14ac:dyDescent="0.2">
      <c r="A128" s="18"/>
      <c r="B128" s="18"/>
      <c r="C128" s="18"/>
      <c r="D128" s="19"/>
      <c r="E128" s="20"/>
      <c r="F128" s="18"/>
      <c r="G128" s="6"/>
      <c r="H128" s="18"/>
    </row>
    <row r="129" spans="1:8" x14ac:dyDescent="0.2">
      <c r="A129" s="6"/>
      <c r="B129" s="6"/>
      <c r="C129" s="6"/>
      <c r="D129" s="7"/>
      <c r="E129" s="8"/>
      <c r="F129" s="6"/>
      <c r="G129" s="6"/>
      <c r="H129" s="6"/>
    </row>
    <row r="130" spans="1:8" x14ac:dyDescent="0.2">
      <c r="A130" s="18"/>
      <c r="B130" s="18"/>
      <c r="C130" s="18"/>
      <c r="D130" s="19"/>
      <c r="E130" s="20"/>
      <c r="F130" s="18"/>
      <c r="G130" s="6"/>
      <c r="H130" s="18"/>
    </row>
    <row r="131" spans="1:8" x14ac:dyDescent="0.2">
      <c r="A131" s="6"/>
      <c r="B131" s="6"/>
      <c r="C131" s="6"/>
      <c r="D131" s="7"/>
      <c r="E131" s="8"/>
      <c r="F131" s="6"/>
      <c r="G131" s="6"/>
      <c r="H131" s="6"/>
    </row>
    <row r="132" spans="1:8" x14ac:dyDescent="0.2">
      <c r="A132" s="18"/>
      <c r="B132" s="18"/>
      <c r="C132" s="18"/>
      <c r="D132" s="19"/>
      <c r="E132" s="20"/>
      <c r="F132" s="18"/>
      <c r="G132" s="6"/>
      <c r="H132" s="18"/>
    </row>
    <row r="133" spans="1:8" x14ac:dyDescent="0.2">
      <c r="A133" s="6"/>
      <c r="B133" s="6"/>
      <c r="C133" s="6"/>
      <c r="D133" s="7"/>
      <c r="E133" s="8"/>
      <c r="F133" s="6"/>
      <c r="G133" s="6"/>
      <c r="H133" s="6"/>
    </row>
    <row r="134" spans="1:8" x14ac:dyDescent="0.2">
      <c r="A134" s="18"/>
      <c r="B134" s="18"/>
      <c r="C134" s="18"/>
      <c r="D134" s="19"/>
      <c r="E134" s="20"/>
      <c r="F134" s="18"/>
      <c r="G134" s="6"/>
      <c r="H134" s="18"/>
    </row>
    <row r="135" spans="1:8" x14ac:dyDescent="0.2">
      <c r="A135" s="6"/>
      <c r="B135" s="6"/>
      <c r="C135" s="6"/>
      <c r="D135" s="7"/>
      <c r="E135" s="8"/>
      <c r="F135" s="6"/>
      <c r="G135" s="6"/>
      <c r="H135" s="6"/>
    </row>
    <row r="136" spans="1:8" x14ac:dyDescent="0.2">
      <c r="A136" s="18"/>
      <c r="B136" s="18"/>
      <c r="C136" s="18"/>
      <c r="D136" s="19"/>
      <c r="E136" s="20"/>
      <c r="F136" s="18"/>
      <c r="G136" s="6"/>
      <c r="H136" s="18"/>
    </row>
    <row r="137" spans="1:8" x14ac:dyDescent="0.2">
      <c r="A137" s="6"/>
      <c r="B137" s="6"/>
      <c r="C137" s="6"/>
      <c r="D137" s="7"/>
      <c r="E137" s="8"/>
      <c r="F137" s="6"/>
      <c r="G137" s="6"/>
      <c r="H137" s="6"/>
    </row>
    <row r="138" spans="1:8" x14ac:dyDescent="0.2">
      <c r="A138" s="18"/>
      <c r="B138" s="18"/>
      <c r="C138" s="18"/>
      <c r="D138" s="19"/>
      <c r="E138" s="20"/>
      <c r="F138" s="18"/>
      <c r="G138" s="6"/>
      <c r="H138" s="18"/>
    </row>
    <row r="139" spans="1:8" x14ac:dyDescent="0.2">
      <c r="A139" s="6"/>
      <c r="B139" s="6"/>
      <c r="C139" s="6"/>
      <c r="D139" s="7"/>
      <c r="E139" s="8"/>
      <c r="F139" s="6"/>
      <c r="G139" s="6"/>
      <c r="H139" s="6"/>
    </row>
    <row r="140" spans="1:8" x14ac:dyDescent="0.2">
      <c r="A140" s="18"/>
      <c r="B140" s="18"/>
      <c r="C140" s="18"/>
      <c r="D140" s="19"/>
      <c r="E140" s="20"/>
      <c r="F140" s="18"/>
      <c r="G140" s="6"/>
      <c r="H140" s="18"/>
    </row>
    <row r="141" spans="1:8" x14ac:dyDescent="0.2">
      <c r="A141" s="6"/>
      <c r="B141" s="6"/>
      <c r="C141" s="6"/>
      <c r="D141" s="7"/>
      <c r="E141" s="8"/>
      <c r="F141" s="6"/>
      <c r="G141" s="6"/>
      <c r="H141" s="6"/>
    </row>
    <row r="142" spans="1:8" x14ac:dyDescent="0.2">
      <c r="A142" s="18"/>
      <c r="B142" s="18"/>
      <c r="C142" s="18"/>
      <c r="D142" s="19"/>
      <c r="E142" s="20"/>
      <c r="F142" s="18"/>
      <c r="G142" s="6"/>
      <c r="H142" s="18"/>
    </row>
    <row r="143" spans="1:8" x14ac:dyDescent="0.2">
      <c r="A143" s="6"/>
      <c r="B143" s="6"/>
      <c r="C143" s="6"/>
      <c r="D143" s="7"/>
      <c r="E143" s="8"/>
      <c r="F143" s="6"/>
      <c r="G143" s="6"/>
      <c r="H143" s="6"/>
    </row>
    <row r="144" spans="1:8" x14ac:dyDescent="0.2">
      <c r="A144" s="18"/>
      <c r="B144" s="18"/>
      <c r="C144" s="18"/>
      <c r="D144" s="19"/>
      <c r="E144" s="20"/>
      <c r="F144" s="18"/>
      <c r="G144" s="6"/>
      <c r="H144" s="18"/>
    </row>
    <row r="145" spans="1:8" x14ac:dyDescent="0.2">
      <c r="A145" s="6"/>
      <c r="B145" s="6"/>
      <c r="C145" s="6"/>
      <c r="D145" s="7"/>
      <c r="E145" s="8"/>
      <c r="F145" s="6"/>
      <c r="G145" s="6"/>
      <c r="H145" s="6"/>
    </row>
    <row r="146" spans="1:8" x14ac:dyDescent="0.2">
      <c r="A146" s="18"/>
      <c r="B146" s="18"/>
      <c r="C146" s="18"/>
      <c r="D146" s="19"/>
      <c r="E146" s="20"/>
      <c r="F146" s="18"/>
      <c r="G146" s="6"/>
      <c r="H146" s="18"/>
    </row>
    <row r="147" spans="1:8" x14ac:dyDescent="0.2">
      <c r="A147" s="6"/>
      <c r="B147" s="6"/>
      <c r="C147" s="6"/>
      <c r="D147" s="7"/>
      <c r="E147" s="8"/>
      <c r="F147" s="6"/>
      <c r="G147" s="6"/>
      <c r="H147" s="6"/>
    </row>
    <row r="148" spans="1:8" x14ac:dyDescent="0.2">
      <c r="A148" s="18"/>
      <c r="B148" s="18"/>
      <c r="C148" s="18"/>
      <c r="D148" s="19"/>
      <c r="E148" s="20"/>
      <c r="F148" s="18"/>
      <c r="G148" s="6"/>
      <c r="H148" s="18"/>
    </row>
    <row r="149" spans="1:8" x14ac:dyDescent="0.2">
      <c r="A149" s="6"/>
      <c r="B149" s="6"/>
      <c r="C149" s="6"/>
      <c r="D149" s="7"/>
      <c r="E149" s="8"/>
      <c r="F149" s="6"/>
      <c r="G149" s="6"/>
      <c r="H149" s="6"/>
    </row>
    <row r="150" spans="1:8" x14ac:dyDescent="0.2">
      <c r="A150" s="18"/>
      <c r="B150" s="18"/>
      <c r="C150" s="18"/>
      <c r="D150" s="19"/>
      <c r="E150" s="20"/>
      <c r="F150" s="18"/>
      <c r="G150" s="6"/>
      <c r="H150" s="18"/>
    </row>
    <row r="151" spans="1:8" x14ac:dyDescent="0.2">
      <c r="A151" s="6"/>
      <c r="B151" s="6"/>
      <c r="C151" s="6"/>
      <c r="D151" s="7"/>
      <c r="E151" s="8"/>
      <c r="F151" s="6"/>
      <c r="G151" s="6"/>
      <c r="H151" s="6"/>
    </row>
    <row r="152" spans="1:8" x14ac:dyDescent="0.2">
      <c r="A152" s="18"/>
      <c r="B152" s="18"/>
      <c r="C152" s="18"/>
      <c r="D152" s="19"/>
      <c r="E152" s="20"/>
      <c r="F152" s="18"/>
      <c r="G152" s="6"/>
      <c r="H152" s="18"/>
    </row>
    <row r="153" spans="1:8" x14ac:dyDescent="0.2">
      <c r="A153" s="6"/>
      <c r="B153" s="6"/>
      <c r="C153" s="6"/>
      <c r="D153" s="7"/>
      <c r="E153" s="8"/>
      <c r="F153" s="6"/>
      <c r="G153" s="6"/>
      <c r="H153" s="6"/>
    </row>
    <row r="154" spans="1:8" x14ac:dyDescent="0.2">
      <c r="A154" s="18"/>
      <c r="B154" s="18"/>
      <c r="C154" s="18"/>
      <c r="D154" s="19"/>
      <c r="E154" s="20"/>
      <c r="F154" s="18"/>
      <c r="G154" s="6"/>
      <c r="H154" s="18"/>
    </row>
    <row r="155" spans="1:8" x14ac:dyDescent="0.2">
      <c r="A155" s="6"/>
      <c r="B155" s="6"/>
      <c r="C155" s="6"/>
      <c r="D155" s="7"/>
      <c r="E155" s="8"/>
      <c r="F155" s="6"/>
      <c r="G155" s="6"/>
      <c r="H155" s="6"/>
    </row>
    <row r="156" spans="1:8" x14ac:dyDescent="0.2">
      <c r="A156" s="18"/>
      <c r="B156" s="18"/>
      <c r="C156" s="18"/>
      <c r="D156" s="19"/>
      <c r="E156" s="20"/>
      <c r="F156" s="18"/>
      <c r="G156" s="6"/>
      <c r="H156" s="18"/>
    </row>
    <row r="157" spans="1:8" x14ac:dyDescent="0.2">
      <c r="A157" s="6"/>
      <c r="B157" s="6"/>
      <c r="C157" s="6"/>
      <c r="D157" s="7"/>
      <c r="E157" s="8"/>
      <c r="F157" s="6"/>
      <c r="G157" s="6"/>
      <c r="H157" s="6"/>
    </row>
    <row r="158" spans="1:8" x14ac:dyDescent="0.2">
      <c r="A158" s="18"/>
      <c r="B158" s="18"/>
      <c r="C158" s="18"/>
      <c r="D158" s="19"/>
      <c r="E158" s="20"/>
      <c r="F158" s="18"/>
      <c r="G158" s="6"/>
      <c r="H158" s="18"/>
    </row>
    <row r="159" spans="1:8" x14ac:dyDescent="0.2">
      <c r="A159" s="6"/>
      <c r="B159" s="6"/>
      <c r="C159" s="6"/>
      <c r="D159" s="7"/>
      <c r="E159" s="8"/>
      <c r="F159" s="6"/>
      <c r="G159" s="6"/>
      <c r="H159" s="6"/>
    </row>
    <row r="160" spans="1:8" x14ac:dyDescent="0.2">
      <c r="A160" s="18"/>
      <c r="B160" s="18"/>
      <c r="C160" s="18"/>
      <c r="D160" s="19"/>
      <c r="E160" s="20"/>
      <c r="F160" s="18"/>
      <c r="G160" s="6"/>
      <c r="H160" s="18"/>
    </row>
    <row r="161" spans="1:8" x14ac:dyDescent="0.2">
      <c r="A161" s="6"/>
      <c r="B161" s="6"/>
      <c r="C161" s="6"/>
      <c r="D161" s="7"/>
      <c r="E161" s="8"/>
      <c r="F161" s="6"/>
      <c r="G161" s="6"/>
      <c r="H161" s="6"/>
    </row>
    <row r="162" spans="1:8" x14ac:dyDescent="0.2">
      <c r="A162" s="18"/>
      <c r="B162" s="18"/>
      <c r="C162" s="18"/>
      <c r="D162" s="19"/>
      <c r="E162" s="20"/>
      <c r="F162" s="18"/>
      <c r="G162" s="6"/>
      <c r="H162" s="18"/>
    </row>
    <row r="163" spans="1:8" x14ac:dyDescent="0.2">
      <c r="A163" s="6"/>
      <c r="B163" s="6"/>
      <c r="C163" s="6"/>
      <c r="D163" s="7"/>
      <c r="E163" s="8"/>
      <c r="F163" s="6"/>
      <c r="G163" s="6"/>
      <c r="H163" s="6"/>
    </row>
    <row r="164" spans="1:8" x14ac:dyDescent="0.2">
      <c r="A164" s="18"/>
      <c r="B164" s="18"/>
      <c r="C164" s="18"/>
      <c r="D164" s="19"/>
      <c r="E164" s="20"/>
      <c r="F164" s="18"/>
      <c r="G164" s="6"/>
      <c r="H164" s="18"/>
    </row>
    <row r="165" spans="1:8" x14ac:dyDescent="0.2">
      <c r="A165" s="6"/>
      <c r="B165" s="6"/>
      <c r="C165" s="6"/>
      <c r="D165" s="7"/>
      <c r="E165" s="8"/>
      <c r="F165" s="6"/>
      <c r="G165" s="6"/>
      <c r="H165" s="6"/>
    </row>
    <row r="166" spans="1:8" x14ac:dyDescent="0.2">
      <c r="A166" s="18"/>
      <c r="B166" s="18"/>
      <c r="C166" s="18"/>
      <c r="D166" s="19"/>
      <c r="E166" s="20"/>
      <c r="F166" s="18"/>
      <c r="G166" s="6"/>
      <c r="H166" s="18"/>
    </row>
    <row r="167" spans="1:8" x14ac:dyDescent="0.2">
      <c r="A167" s="6"/>
      <c r="B167" s="6"/>
      <c r="C167" s="6"/>
      <c r="D167" s="7"/>
      <c r="E167" s="8"/>
      <c r="F167" s="6"/>
      <c r="G167" s="6"/>
      <c r="H167" s="6"/>
    </row>
    <row r="168" spans="1:8" x14ac:dyDescent="0.2">
      <c r="A168" s="18"/>
      <c r="B168" s="18"/>
      <c r="C168" s="18"/>
      <c r="D168" s="19"/>
      <c r="E168" s="20"/>
      <c r="F168" s="18"/>
      <c r="G168" s="6"/>
      <c r="H168" s="18"/>
    </row>
    <row r="169" spans="1:8" x14ac:dyDescent="0.2">
      <c r="A169" s="6"/>
      <c r="B169" s="6"/>
      <c r="C169" s="6"/>
      <c r="D169" s="7"/>
      <c r="E169" s="8"/>
      <c r="F169" s="6"/>
      <c r="G169" s="6"/>
      <c r="H169" s="6"/>
    </row>
    <row r="170" spans="1:8" x14ac:dyDescent="0.2">
      <c r="A170" s="18"/>
      <c r="B170" s="18"/>
      <c r="C170" s="18"/>
      <c r="D170" s="19"/>
      <c r="E170" s="20"/>
      <c r="F170" s="18"/>
      <c r="G170" s="6"/>
      <c r="H170" s="18"/>
    </row>
    <row r="171" spans="1:8" x14ac:dyDescent="0.2">
      <c r="A171" s="6"/>
      <c r="B171" s="6"/>
      <c r="C171" s="6"/>
      <c r="D171" s="7"/>
      <c r="E171" s="8"/>
      <c r="F171" s="6"/>
      <c r="G171" s="6"/>
      <c r="H171" s="6"/>
    </row>
    <row r="172" spans="1:8" x14ac:dyDescent="0.2">
      <c r="A172" s="18"/>
      <c r="B172" s="18"/>
      <c r="C172" s="18"/>
      <c r="D172" s="19"/>
      <c r="E172" s="20"/>
      <c r="F172" s="18"/>
      <c r="G172" s="6"/>
      <c r="H172" s="18"/>
    </row>
    <row r="173" spans="1:8" x14ac:dyDescent="0.2">
      <c r="A173" s="6"/>
      <c r="B173" s="6"/>
      <c r="C173" s="6"/>
      <c r="D173" s="7"/>
      <c r="E173" s="8"/>
      <c r="F173" s="6"/>
      <c r="G173" s="6"/>
      <c r="H173" s="6"/>
    </row>
    <row r="174" spans="1:8" x14ac:dyDescent="0.2">
      <c r="A174" s="18"/>
      <c r="B174" s="18"/>
      <c r="C174" s="18"/>
      <c r="D174" s="19"/>
      <c r="E174" s="20"/>
      <c r="F174" s="18"/>
      <c r="G174" s="6"/>
      <c r="H174" s="18"/>
    </row>
    <row r="175" spans="1:8" x14ac:dyDescent="0.2">
      <c r="A175" s="6"/>
      <c r="B175" s="6"/>
      <c r="C175" s="6"/>
      <c r="D175" s="7"/>
      <c r="E175" s="8"/>
      <c r="F175" s="6"/>
      <c r="G175" s="6"/>
      <c r="H175" s="6"/>
    </row>
    <row r="176" spans="1:8" x14ac:dyDescent="0.2">
      <c r="A176" s="18"/>
      <c r="B176" s="18"/>
      <c r="C176" s="18"/>
      <c r="D176" s="19"/>
      <c r="E176" s="20"/>
      <c r="F176" s="18"/>
      <c r="G176" s="6"/>
      <c r="H176" s="18"/>
    </row>
    <row r="177" spans="1:8" x14ac:dyDescent="0.2">
      <c r="A177" s="6"/>
      <c r="B177" s="6"/>
      <c r="C177" s="6"/>
      <c r="D177" s="7"/>
      <c r="E177" s="8"/>
      <c r="F177" s="6"/>
      <c r="G177" s="6"/>
      <c r="H177" s="6"/>
    </row>
    <row r="178" spans="1:8" x14ac:dyDescent="0.2">
      <c r="A178" s="18"/>
      <c r="B178" s="18"/>
      <c r="C178" s="18"/>
      <c r="D178" s="19"/>
      <c r="E178" s="20"/>
      <c r="F178" s="18"/>
      <c r="G178" s="6"/>
      <c r="H178" s="18"/>
    </row>
    <row r="179" spans="1:8" x14ac:dyDescent="0.2">
      <c r="A179" s="6"/>
      <c r="B179" s="6"/>
      <c r="C179" s="6"/>
      <c r="D179" s="7"/>
      <c r="E179" s="8"/>
      <c r="F179" s="6"/>
      <c r="G179" s="6"/>
      <c r="H179" s="6"/>
    </row>
    <row r="180" spans="1:8" x14ac:dyDescent="0.2">
      <c r="A180" s="18"/>
      <c r="B180" s="18"/>
      <c r="C180" s="18"/>
      <c r="D180" s="19"/>
      <c r="E180" s="20"/>
      <c r="F180" s="18"/>
      <c r="G180" s="6"/>
      <c r="H180" s="18"/>
    </row>
    <row r="181" spans="1:8" x14ac:dyDescent="0.2">
      <c r="A181" s="6"/>
      <c r="B181" s="6"/>
      <c r="C181" s="6"/>
      <c r="D181" s="7"/>
      <c r="E181" s="8"/>
      <c r="F181" s="6"/>
      <c r="G181" s="6"/>
      <c r="H181" s="6"/>
    </row>
    <row r="182" spans="1:8" x14ac:dyDescent="0.2">
      <c r="A182" s="18"/>
      <c r="B182" s="18"/>
      <c r="C182" s="18"/>
      <c r="D182" s="19"/>
      <c r="E182" s="20"/>
      <c r="F182" s="18"/>
      <c r="G182" s="6"/>
      <c r="H182" s="18"/>
    </row>
    <row r="183" spans="1:8" x14ac:dyDescent="0.2">
      <c r="A183" s="6"/>
      <c r="B183" s="6"/>
      <c r="C183" s="6"/>
      <c r="D183" s="7"/>
      <c r="E183" s="8"/>
      <c r="F183" s="6"/>
      <c r="G183" s="6"/>
      <c r="H183" s="6"/>
    </row>
    <row r="184" spans="1:8" x14ac:dyDescent="0.2">
      <c r="A184" s="18"/>
      <c r="B184" s="18"/>
      <c r="C184" s="18"/>
      <c r="D184" s="19"/>
      <c r="E184" s="20"/>
      <c r="F184" s="18"/>
      <c r="G184" s="6"/>
      <c r="H184" s="18"/>
    </row>
    <row r="185" spans="1:8" x14ac:dyDescent="0.2">
      <c r="A185" s="6"/>
      <c r="B185" s="6"/>
      <c r="C185" s="6"/>
      <c r="D185" s="7"/>
      <c r="E185" s="8"/>
      <c r="F185" s="6"/>
      <c r="G185" s="6"/>
      <c r="H185" s="6"/>
    </row>
    <row r="186" spans="1:8" x14ac:dyDescent="0.2">
      <c r="A186" s="18"/>
      <c r="B186" s="18"/>
      <c r="C186" s="18"/>
      <c r="D186" s="19"/>
      <c r="E186" s="20"/>
      <c r="F186" s="18"/>
      <c r="G186" s="6"/>
      <c r="H186" s="18"/>
    </row>
    <row r="187" spans="1:8" x14ac:dyDescent="0.2">
      <c r="A187" s="6"/>
      <c r="B187" s="6"/>
      <c r="C187" s="6"/>
      <c r="D187" s="7"/>
      <c r="E187" s="8"/>
      <c r="F187" s="6"/>
      <c r="G187" s="6"/>
      <c r="H187" s="6"/>
    </row>
    <row r="188" spans="1:8" x14ac:dyDescent="0.2">
      <c r="A188" s="18"/>
      <c r="B188" s="18"/>
      <c r="C188" s="18"/>
      <c r="D188" s="19"/>
      <c r="E188" s="20"/>
      <c r="F188" s="18"/>
      <c r="G188" s="6"/>
      <c r="H188" s="18"/>
    </row>
    <row r="189" spans="1:8" x14ac:dyDescent="0.2">
      <c r="A189" s="6"/>
      <c r="B189" s="6"/>
      <c r="C189" s="6"/>
      <c r="D189" s="7"/>
      <c r="E189" s="8"/>
      <c r="F189" s="6"/>
      <c r="G189" s="6"/>
      <c r="H189" s="6"/>
    </row>
    <row r="190" spans="1:8" x14ac:dyDescent="0.2">
      <c r="A190" s="18"/>
      <c r="B190" s="18"/>
      <c r="C190" s="18"/>
      <c r="D190" s="19"/>
      <c r="E190" s="20"/>
      <c r="F190" s="18"/>
      <c r="G190" s="6"/>
      <c r="H190" s="18"/>
    </row>
    <row r="191" spans="1:8" x14ac:dyDescent="0.2">
      <c r="A191" s="6"/>
      <c r="B191" s="6"/>
      <c r="C191" s="6"/>
      <c r="D191" s="7"/>
      <c r="E191" s="8"/>
      <c r="F191" s="6"/>
      <c r="G191" s="6"/>
      <c r="H191" s="6"/>
    </row>
    <row r="192" spans="1:8" x14ac:dyDescent="0.2">
      <c r="A192" s="18"/>
      <c r="B192" s="18"/>
      <c r="C192" s="18"/>
      <c r="D192" s="19"/>
      <c r="E192" s="20"/>
      <c r="F192" s="18"/>
      <c r="G192" s="6"/>
      <c r="H192" s="18"/>
    </row>
    <row r="193" spans="1:8" x14ac:dyDescent="0.2">
      <c r="A193" s="6"/>
      <c r="B193" s="6"/>
      <c r="C193" s="6"/>
      <c r="D193" s="7"/>
      <c r="E193" s="8"/>
      <c r="F193" s="6"/>
      <c r="G193" s="6"/>
      <c r="H193" s="6"/>
    </row>
    <row r="194" spans="1:8" x14ac:dyDescent="0.2">
      <c r="A194" s="18"/>
      <c r="B194" s="18"/>
      <c r="C194" s="18"/>
      <c r="D194" s="19"/>
      <c r="E194" s="20"/>
      <c r="F194" s="18"/>
      <c r="G194" s="6"/>
      <c r="H194" s="18"/>
    </row>
    <row r="195" spans="1:8" x14ac:dyDescent="0.2">
      <c r="A195" s="6"/>
      <c r="B195" s="6"/>
      <c r="C195" s="6"/>
      <c r="D195" s="7"/>
      <c r="E195" s="8"/>
      <c r="F195" s="6"/>
      <c r="G195" s="6"/>
      <c r="H195" s="6"/>
    </row>
    <row r="196" spans="1:8" x14ac:dyDescent="0.2">
      <c r="A196" s="18"/>
      <c r="B196" s="18"/>
      <c r="C196" s="18"/>
      <c r="D196" s="19"/>
      <c r="E196" s="20"/>
      <c r="F196" s="18"/>
      <c r="G196" s="6"/>
      <c r="H196" s="18"/>
    </row>
    <row r="197" spans="1:8" x14ac:dyDescent="0.2">
      <c r="A197" s="6"/>
      <c r="B197" s="6"/>
      <c r="C197" s="6"/>
      <c r="D197" s="7"/>
      <c r="E197" s="8"/>
      <c r="F197" s="6"/>
      <c r="G197" s="6"/>
      <c r="H197" s="6"/>
    </row>
    <row r="198" spans="1:8" x14ac:dyDescent="0.2">
      <c r="A198" s="18"/>
      <c r="B198" s="18"/>
      <c r="C198" s="18"/>
      <c r="D198" s="19"/>
      <c r="E198" s="20"/>
      <c r="F198" s="18"/>
      <c r="G198" s="6"/>
      <c r="H198" s="18"/>
    </row>
    <row r="199" spans="1:8" x14ac:dyDescent="0.2">
      <c r="A199" s="6"/>
      <c r="B199" s="6"/>
      <c r="C199" s="6"/>
      <c r="D199" s="7"/>
      <c r="E199" s="8"/>
      <c r="F199" s="6"/>
      <c r="G199" s="6"/>
      <c r="H199" s="6"/>
    </row>
    <row r="200" spans="1:8" x14ac:dyDescent="0.2">
      <c r="A200" s="18"/>
      <c r="B200" s="18"/>
      <c r="C200" s="18"/>
      <c r="D200" s="19"/>
      <c r="E200" s="20"/>
      <c r="F200" s="18"/>
      <c r="G200" s="6"/>
      <c r="H200" s="18"/>
    </row>
  </sheetData>
  <mergeCells count="3">
    <mergeCell ref="A1:H1"/>
    <mergeCell ref="A2:H2"/>
    <mergeCell ref="J1:K1"/>
  </mergeCells>
  <conditionalFormatting sqref="G5:G200">
    <cfRule type="containsText" dxfId="1" priority="2" operator="containsText" text="Sí">
      <formula>NOT(ISERROR(SEARCH("Sí",G5)))</formula>
    </cfRule>
  </conditionalFormatting>
  <conditionalFormatting sqref="G5:G200">
    <cfRule type="containsText" dxfId="0" priority="3" operator="containsText" text="No">
      <formula>NOT(ISERROR(SEARCH("No",G5)))</formula>
    </cfRule>
  </conditionalFormatting>
  <dataValidations count="2">
    <dataValidation type="list" allowBlank="1" showInputMessage="1" showErrorMessage="1" sqref="F5:F200" xr:uid="{0857855E-B8D7-7745-97D1-A6C0CB9D9144}">
      <formula1>$J$10:$J$15</formula1>
    </dataValidation>
    <dataValidation type="list" allowBlank="1" showInputMessage="1" showErrorMessage="1" sqref="G5:G200" xr:uid="{40EBD16C-E2DA-8A41-B39A-E8EF41C1DC0D}">
      <formula1>"Sí,No"</formula1>
    </dataValidation>
  </dataValidations>
  <pageMargins left="0.75" right="0.75" top="1" bottom="1" header="0.5" footer="0.5"/>
  <headerFooter>
    <oddFooter>&amp;C_x000D_&amp;1#&amp;"Aptos"&amp;10&amp;K000000 Datos Públicos /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86AB"/>
  </sheetPr>
  <dimension ref="A1:I100"/>
  <sheetViews>
    <sheetView showGridLines="0" workbookViewId="0">
      <pane ySplit="4" topLeftCell="A5" activePane="bottomLeft" state="frozen"/>
      <selection pane="bottomLeft" sqref="A1:F1"/>
    </sheetView>
  </sheetViews>
  <sheetFormatPr baseColWidth="10" defaultColWidth="8.83203125" defaultRowHeight="15" x14ac:dyDescent="0.2"/>
  <cols>
    <col min="1" max="1" width="28.33203125" customWidth="1"/>
    <col min="2" max="2" width="18.33203125" customWidth="1"/>
    <col min="3" max="5" width="16.6640625" customWidth="1"/>
    <col min="6" max="6" width="15" customWidth="1"/>
    <col min="7" max="7" width="3.33203125" customWidth="1"/>
    <col min="8" max="8" width="31.6640625" customWidth="1"/>
    <col min="9" max="9" width="21.6640625" customWidth="1"/>
  </cols>
  <sheetData>
    <row r="1" spans="1:9" ht="34" customHeight="1" x14ac:dyDescent="0.2">
      <c r="A1" s="2" t="s">
        <v>11</v>
      </c>
      <c r="B1" s="2"/>
      <c r="C1" s="2"/>
      <c r="D1" s="2"/>
      <c r="E1" s="2"/>
      <c r="F1" s="2"/>
      <c r="H1" s="32" t="s">
        <v>29</v>
      </c>
      <c r="I1" s="33"/>
    </row>
    <row r="2" spans="1:9" ht="20" customHeight="1" x14ac:dyDescent="0.2">
      <c r="A2" s="1" t="s">
        <v>12</v>
      </c>
      <c r="B2" s="1"/>
      <c r="C2" s="1"/>
      <c r="D2" s="1"/>
      <c r="E2" s="1"/>
      <c r="F2" s="1"/>
      <c r="H2" s="23" t="s">
        <v>44</v>
      </c>
      <c r="I2" s="23">
        <f>COUNT(B5:B100)</f>
        <v>2</v>
      </c>
    </row>
    <row r="3" spans="1:9" x14ac:dyDescent="0.2">
      <c r="H3" s="23" t="s">
        <v>45</v>
      </c>
      <c r="I3" s="24">
        <f>IFERROR(AVERAGE(E5:E100),"")</f>
        <v>0.55000000000000004</v>
      </c>
    </row>
    <row r="4" spans="1:9" ht="26" customHeight="1" x14ac:dyDescent="0.2">
      <c r="A4" s="22" t="s">
        <v>13</v>
      </c>
      <c r="B4" s="22" t="s">
        <v>14</v>
      </c>
      <c r="C4" s="22" t="s">
        <v>15</v>
      </c>
      <c r="D4" s="22" t="s">
        <v>16</v>
      </c>
      <c r="E4" s="22" t="s">
        <v>17</v>
      </c>
      <c r="F4" s="21" t="s">
        <v>43</v>
      </c>
      <c r="H4" s="30" t="s">
        <v>46</v>
      </c>
      <c r="I4" s="26">
        <f>IFERROR(MAX(E5:E100),"")</f>
        <v>0.7</v>
      </c>
    </row>
    <row r="5" spans="1:9" x14ac:dyDescent="0.2">
      <c r="A5" s="6" t="s">
        <v>9</v>
      </c>
      <c r="B5" s="7">
        <v>500</v>
      </c>
      <c r="C5" s="7">
        <v>300</v>
      </c>
      <c r="D5" s="7">
        <f>B5-C5</f>
        <v>200</v>
      </c>
      <c r="E5" s="25">
        <f>IF(B5=0,"",(B5-C5)/B5)</f>
        <v>0.4</v>
      </c>
      <c r="F5" s="6">
        <f>IF(B5=0,"",_xlfn.RANK.EQ(E5,$E$5:$E$100,0))</f>
        <v>2</v>
      </c>
      <c r="H5" s="23" t="s">
        <v>47</v>
      </c>
      <c r="I5" s="27" t="str">
        <f>IFERROR(INDEX($A$5:$A$100,MATCH(1,$F$5:$F$100,0)),"")</f>
        <v>Servicio mensual</v>
      </c>
    </row>
    <row r="6" spans="1:9" x14ac:dyDescent="0.2">
      <c r="A6" s="6" t="s">
        <v>5</v>
      </c>
      <c r="B6" s="7">
        <v>2000</v>
      </c>
      <c r="C6" s="7">
        <v>600</v>
      </c>
      <c r="D6" s="7">
        <f>B6-C6</f>
        <v>1400</v>
      </c>
      <c r="E6" s="25">
        <f>IF(B6=0,"",(B6-C6)/B6)</f>
        <v>0.7</v>
      </c>
      <c r="F6" s="6">
        <f>IF(B6=0,"",_xlfn.RANK.EQ(E6,$E$5:$E$100,0))</f>
        <v>1</v>
      </c>
      <c r="H6" s="28" t="s">
        <v>48</v>
      </c>
      <c r="I6" s="29">
        <f>IFERROR(MIN(E5:E100),"")</f>
        <v>0.4</v>
      </c>
    </row>
    <row r="7" spans="1:9" x14ac:dyDescent="0.2">
      <c r="A7" s="6"/>
      <c r="B7" s="7"/>
      <c r="C7" s="7"/>
      <c r="D7" s="7">
        <f>B7-C7</f>
        <v>0</v>
      </c>
      <c r="E7" s="25" t="str">
        <f>IF(B7=0,"",(B7-C7)/B7)</f>
        <v/>
      </c>
      <c r="F7" s="6" t="str">
        <f>IF(B7=0,"",_xlfn.RANK.EQ(E7,$E$5:$E$100,0))</f>
        <v/>
      </c>
      <c r="H7" s="28" t="s">
        <v>49</v>
      </c>
      <c r="I7" s="27" t="str">
        <f>IFERROR(INDEX($A$5:$A$100,MATCH(MAX($F$5:$F$100),$F$5:$F$100,0)),"")</f>
        <v>Producto A</v>
      </c>
    </row>
    <row r="8" spans="1:9" x14ac:dyDescent="0.2">
      <c r="A8" s="6"/>
      <c r="B8" s="7"/>
      <c r="C8" s="7"/>
      <c r="D8" s="7">
        <f t="shared" ref="D8:D71" si="0">B8-C8</f>
        <v>0</v>
      </c>
      <c r="E8" s="25" t="str">
        <f t="shared" ref="E8:E71" si="1">IF(B8=0,"",(B8-C8)/B8)</f>
        <v/>
      </c>
      <c r="F8" s="6" t="str">
        <f t="shared" ref="F8:F71" si="2">IF(B8=0,"",_xlfn.RANK.EQ(E8,$E$5:$E$100,0))</f>
        <v/>
      </c>
    </row>
    <row r="9" spans="1:9" x14ac:dyDescent="0.2">
      <c r="A9" s="6"/>
      <c r="B9" s="7"/>
      <c r="C9" s="7"/>
      <c r="D9" s="7">
        <f t="shared" si="0"/>
        <v>0</v>
      </c>
      <c r="E9" s="25" t="str">
        <f t="shared" si="1"/>
        <v/>
      </c>
      <c r="F9" s="6" t="str">
        <f t="shared" si="2"/>
        <v/>
      </c>
    </row>
    <row r="10" spans="1:9" x14ac:dyDescent="0.2">
      <c r="A10" s="6"/>
      <c r="B10" s="7"/>
      <c r="C10" s="7"/>
      <c r="D10" s="7">
        <f t="shared" si="0"/>
        <v>0</v>
      </c>
      <c r="E10" s="25" t="str">
        <f t="shared" si="1"/>
        <v/>
      </c>
      <c r="F10" s="6" t="str">
        <f t="shared" si="2"/>
        <v/>
      </c>
    </row>
    <row r="11" spans="1:9" x14ac:dyDescent="0.2">
      <c r="A11" s="6"/>
      <c r="B11" s="7"/>
      <c r="C11" s="7"/>
      <c r="D11" s="7">
        <f t="shared" si="0"/>
        <v>0</v>
      </c>
      <c r="E11" s="25" t="str">
        <f t="shared" si="1"/>
        <v/>
      </c>
      <c r="F11" s="6" t="str">
        <f t="shared" si="2"/>
        <v/>
      </c>
    </row>
    <row r="12" spans="1:9" x14ac:dyDescent="0.2">
      <c r="A12" s="6"/>
      <c r="B12" s="7"/>
      <c r="C12" s="7"/>
      <c r="D12" s="7">
        <f t="shared" si="0"/>
        <v>0</v>
      </c>
      <c r="E12" s="25" t="str">
        <f t="shared" si="1"/>
        <v/>
      </c>
      <c r="F12" s="6" t="str">
        <f t="shared" si="2"/>
        <v/>
      </c>
    </row>
    <row r="13" spans="1:9" x14ac:dyDescent="0.2">
      <c r="A13" s="6"/>
      <c r="B13" s="7"/>
      <c r="C13" s="7"/>
      <c r="D13" s="7">
        <f t="shared" si="0"/>
        <v>0</v>
      </c>
      <c r="E13" s="25" t="str">
        <f t="shared" si="1"/>
        <v/>
      </c>
      <c r="F13" s="6" t="str">
        <f t="shared" si="2"/>
        <v/>
      </c>
    </row>
    <row r="14" spans="1:9" x14ac:dyDescent="0.2">
      <c r="A14" s="6"/>
      <c r="B14" s="7"/>
      <c r="C14" s="7"/>
      <c r="D14" s="7">
        <f t="shared" si="0"/>
        <v>0</v>
      </c>
      <c r="E14" s="25" t="str">
        <f t="shared" si="1"/>
        <v/>
      </c>
      <c r="F14" s="6" t="str">
        <f t="shared" si="2"/>
        <v/>
      </c>
    </row>
    <row r="15" spans="1:9" x14ac:dyDescent="0.2">
      <c r="A15" s="6"/>
      <c r="B15" s="7"/>
      <c r="C15" s="7"/>
      <c r="D15" s="7">
        <f t="shared" si="0"/>
        <v>0</v>
      </c>
      <c r="E15" s="25" t="str">
        <f t="shared" si="1"/>
        <v/>
      </c>
      <c r="F15" s="6" t="str">
        <f t="shared" si="2"/>
        <v/>
      </c>
    </row>
    <row r="16" spans="1:9" x14ac:dyDescent="0.2">
      <c r="A16" s="6"/>
      <c r="B16" s="7"/>
      <c r="C16" s="7"/>
      <c r="D16" s="7">
        <f t="shared" si="0"/>
        <v>0</v>
      </c>
      <c r="E16" s="25" t="str">
        <f t="shared" si="1"/>
        <v/>
      </c>
      <c r="F16" s="6" t="str">
        <f t="shared" si="2"/>
        <v/>
      </c>
    </row>
    <row r="17" spans="1:6" x14ac:dyDescent="0.2">
      <c r="A17" s="6"/>
      <c r="B17" s="7"/>
      <c r="C17" s="7"/>
      <c r="D17" s="7">
        <f t="shared" si="0"/>
        <v>0</v>
      </c>
      <c r="E17" s="25" t="str">
        <f t="shared" si="1"/>
        <v/>
      </c>
      <c r="F17" s="6" t="str">
        <f t="shared" si="2"/>
        <v/>
      </c>
    </row>
    <row r="18" spans="1:6" x14ac:dyDescent="0.2">
      <c r="A18" s="6"/>
      <c r="B18" s="7"/>
      <c r="C18" s="7"/>
      <c r="D18" s="7">
        <f t="shared" si="0"/>
        <v>0</v>
      </c>
      <c r="E18" s="25" t="str">
        <f t="shared" si="1"/>
        <v/>
      </c>
      <c r="F18" s="6" t="str">
        <f t="shared" si="2"/>
        <v/>
      </c>
    </row>
    <row r="19" spans="1:6" x14ac:dyDescent="0.2">
      <c r="A19" s="6"/>
      <c r="B19" s="7"/>
      <c r="C19" s="7"/>
      <c r="D19" s="7">
        <f t="shared" si="0"/>
        <v>0</v>
      </c>
      <c r="E19" s="25" t="str">
        <f t="shared" si="1"/>
        <v/>
      </c>
      <c r="F19" s="6" t="str">
        <f t="shared" si="2"/>
        <v/>
      </c>
    </row>
    <row r="20" spans="1:6" x14ac:dyDescent="0.2">
      <c r="A20" s="6"/>
      <c r="B20" s="7"/>
      <c r="C20" s="7"/>
      <c r="D20" s="7">
        <f t="shared" si="0"/>
        <v>0</v>
      </c>
      <c r="E20" s="25" t="str">
        <f t="shared" si="1"/>
        <v/>
      </c>
      <c r="F20" s="6" t="str">
        <f t="shared" si="2"/>
        <v/>
      </c>
    </row>
    <row r="21" spans="1:6" x14ac:dyDescent="0.2">
      <c r="A21" s="6"/>
      <c r="B21" s="7"/>
      <c r="C21" s="7"/>
      <c r="D21" s="7">
        <f t="shared" si="0"/>
        <v>0</v>
      </c>
      <c r="E21" s="25" t="str">
        <f t="shared" si="1"/>
        <v/>
      </c>
      <c r="F21" s="6" t="str">
        <f t="shared" si="2"/>
        <v/>
      </c>
    </row>
    <row r="22" spans="1:6" x14ac:dyDescent="0.2">
      <c r="A22" s="6"/>
      <c r="B22" s="7"/>
      <c r="C22" s="7"/>
      <c r="D22" s="7">
        <f t="shared" si="0"/>
        <v>0</v>
      </c>
      <c r="E22" s="25" t="str">
        <f t="shared" si="1"/>
        <v/>
      </c>
      <c r="F22" s="6" t="str">
        <f t="shared" si="2"/>
        <v/>
      </c>
    </row>
    <row r="23" spans="1:6" x14ac:dyDescent="0.2">
      <c r="A23" s="6"/>
      <c r="B23" s="7"/>
      <c r="C23" s="7"/>
      <c r="D23" s="7">
        <f t="shared" si="0"/>
        <v>0</v>
      </c>
      <c r="E23" s="25" t="str">
        <f t="shared" si="1"/>
        <v/>
      </c>
      <c r="F23" s="6" t="str">
        <f t="shared" si="2"/>
        <v/>
      </c>
    </row>
    <row r="24" spans="1:6" x14ac:dyDescent="0.2">
      <c r="A24" s="6"/>
      <c r="B24" s="7"/>
      <c r="C24" s="7"/>
      <c r="D24" s="7">
        <f t="shared" si="0"/>
        <v>0</v>
      </c>
      <c r="E24" s="25" t="str">
        <f t="shared" si="1"/>
        <v/>
      </c>
      <c r="F24" s="6" t="str">
        <f t="shared" si="2"/>
        <v/>
      </c>
    </row>
    <row r="25" spans="1:6" x14ac:dyDescent="0.2">
      <c r="A25" s="6"/>
      <c r="B25" s="7"/>
      <c r="C25" s="7"/>
      <c r="D25" s="7">
        <f t="shared" si="0"/>
        <v>0</v>
      </c>
      <c r="E25" s="25" t="str">
        <f t="shared" si="1"/>
        <v/>
      </c>
      <c r="F25" s="6" t="str">
        <f t="shared" si="2"/>
        <v/>
      </c>
    </row>
    <row r="26" spans="1:6" x14ac:dyDescent="0.2">
      <c r="A26" s="6"/>
      <c r="B26" s="7"/>
      <c r="C26" s="7"/>
      <c r="D26" s="7">
        <f t="shared" si="0"/>
        <v>0</v>
      </c>
      <c r="E26" s="25" t="str">
        <f t="shared" si="1"/>
        <v/>
      </c>
      <c r="F26" s="6" t="str">
        <f t="shared" si="2"/>
        <v/>
      </c>
    </row>
    <row r="27" spans="1:6" x14ac:dyDescent="0.2">
      <c r="A27" s="6"/>
      <c r="B27" s="7"/>
      <c r="C27" s="7"/>
      <c r="D27" s="7">
        <f t="shared" si="0"/>
        <v>0</v>
      </c>
      <c r="E27" s="25" t="str">
        <f t="shared" si="1"/>
        <v/>
      </c>
      <c r="F27" s="6" t="str">
        <f t="shared" si="2"/>
        <v/>
      </c>
    </row>
    <row r="28" spans="1:6" x14ac:dyDescent="0.2">
      <c r="A28" s="6"/>
      <c r="B28" s="7"/>
      <c r="C28" s="7"/>
      <c r="D28" s="7">
        <f t="shared" si="0"/>
        <v>0</v>
      </c>
      <c r="E28" s="25" t="str">
        <f t="shared" si="1"/>
        <v/>
      </c>
      <c r="F28" s="6" t="str">
        <f t="shared" si="2"/>
        <v/>
      </c>
    </row>
    <row r="29" spans="1:6" x14ac:dyDescent="0.2">
      <c r="A29" s="6"/>
      <c r="B29" s="7"/>
      <c r="C29" s="7"/>
      <c r="D29" s="7">
        <f t="shared" si="0"/>
        <v>0</v>
      </c>
      <c r="E29" s="25" t="str">
        <f t="shared" si="1"/>
        <v/>
      </c>
      <c r="F29" s="6" t="str">
        <f t="shared" si="2"/>
        <v/>
      </c>
    </row>
    <row r="30" spans="1:6" x14ac:dyDescent="0.2">
      <c r="A30" s="6"/>
      <c r="B30" s="7"/>
      <c r="C30" s="7"/>
      <c r="D30" s="7">
        <f t="shared" si="0"/>
        <v>0</v>
      </c>
      <c r="E30" s="25" t="str">
        <f t="shared" si="1"/>
        <v/>
      </c>
      <c r="F30" s="6" t="str">
        <f t="shared" si="2"/>
        <v/>
      </c>
    </row>
    <row r="31" spans="1:6" x14ac:dyDescent="0.2">
      <c r="A31" s="6"/>
      <c r="B31" s="7"/>
      <c r="C31" s="7"/>
      <c r="D31" s="7">
        <f t="shared" si="0"/>
        <v>0</v>
      </c>
      <c r="E31" s="25" t="str">
        <f t="shared" si="1"/>
        <v/>
      </c>
      <c r="F31" s="6" t="str">
        <f t="shared" si="2"/>
        <v/>
      </c>
    </row>
    <row r="32" spans="1:6" x14ac:dyDescent="0.2">
      <c r="A32" s="6"/>
      <c r="B32" s="7"/>
      <c r="C32" s="7"/>
      <c r="D32" s="7">
        <f t="shared" si="0"/>
        <v>0</v>
      </c>
      <c r="E32" s="25" t="str">
        <f t="shared" si="1"/>
        <v/>
      </c>
      <c r="F32" s="6" t="str">
        <f t="shared" si="2"/>
        <v/>
      </c>
    </row>
    <row r="33" spans="1:6" x14ac:dyDescent="0.2">
      <c r="A33" s="6"/>
      <c r="B33" s="7"/>
      <c r="C33" s="7"/>
      <c r="D33" s="7">
        <f t="shared" si="0"/>
        <v>0</v>
      </c>
      <c r="E33" s="25" t="str">
        <f t="shared" si="1"/>
        <v/>
      </c>
      <c r="F33" s="6" t="str">
        <f t="shared" si="2"/>
        <v/>
      </c>
    </row>
    <row r="34" spans="1:6" x14ac:dyDescent="0.2">
      <c r="A34" s="6"/>
      <c r="B34" s="7"/>
      <c r="C34" s="7"/>
      <c r="D34" s="7">
        <f t="shared" si="0"/>
        <v>0</v>
      </c>
      <c r="E34" s="25" t="str">
        <f t="shared" si="1"/>
        <v/>
      </c>
      <c r="F34" s="6" t="str">
        <f t="shared" si="2"/>
        <v/>
      </c>
    </row>
    <row r="35" spans="1:6" x14ac:dyDescent="0.2">
      <c r="A35" s="6"/>
      <c r="B35" s="7"/>
      <c r="C35" s="7"/>
      <c r="D35" s="7">
        <f t="shared" si="0"/>
        <v>0</v>
      </c>
      <c r="E35" s="25" t="str">
        <f t="shared" si="1"/>
        <v/>
      </c>
      <c r="F35" s="6" t="str">
        <f t="shared" si="2"/>
        <v/>
      </c>
    </row>
    <row r="36" spans="1:6" x14ac:dyDescent="0.2">
      <c r="A36" s="6"/>
      <c r="B36" s="7"/>
      <c r="C36" s="7"/>
      <c r="D36" s="7">
        <f t="shared" si="0"/>
        <v>0</v>
      </c>
      <c r="E36" s="25" t="str">
        <f t="shared" si="1"/>
        <v/>
      </c>
      <c r="F36" s="6" t="str">
        <f t="shared" si="2"/>
        <v/>
      </c>
    </row>
    <row r="37" spans="1:6" x14ac:dyDescent="0.2">
      <c r="A37" s="6"/>
      <c r="B37" s="7"/>
      <c r="C37" s="7"/>
      <c r="D37" s="7">
        <f t="shared" si="0"/>
        <v>0</v>
      </c>
      <c r="E37" s="25" t="str">
        <f t="shared" si="1"/>
        <v/>
      </c>
      <c r="F37" s="6" t="str">
        <f t="shared" si="2"/>
        <v/>
      </c>
    </row>
    <row r="38" spans="1:6" x14ac:dyDescent="0.2">
      <c r="A38" s="6"/>
      <c r="B38" s="7"/>
      <c r="C38" s="7"/>
      <c r="D38" s="7">
        <f t="shared" si="0"/>
        <v>0</v>
      </c>
      <c r="E38" s="25" t="str">
        <f t="shared" si="1"/>
        <v/>
      </c>
      <c r="F38" s="6" t="str">
        <f t="shared" si="2"/>
        <v/>
      </c>
    </row>
    <row r="39" spans="1:6" x14ac:dyDescent="0.2">
      <c r="A39" s="6"/>
      <c r="B39" s="7"/>
      <c r="C39" s="7"/>
      <c r="D39" s="7">
        <f t="shared" si="0"/>
        <v>0</v>
      </c>
      <c r="E39" s="25" t="str">
        <f t="shared" si="1"/>
        <v/>
      </c>
      <c r="F39" s="6" t="str">
        <f t="shared" si="2"/>
        <v/>
      </c>
    </row>
    <row r="40" spans="1:6" x14ac:dyDescent="0.2">
      <c r="A40" s="6"/>
      <c r="B40" s="7"/>
      <c r="C40" s="7"/>
      <c r="D40" s="7">
        <f t="shared" si="0"/>
        <v>0</v>
      </c>
      <c r="E40" s="25" t="str">
        <f t="shared" si="1"/>
        <v/>
      </c>
      <c r="F40" s="6" t="str">
        <f t="shared" si="2"/>
        <v/>
      </c>
    </row>
    <row r="41" spans="1:6" x14ac:dyDescent="0.2">
      <c r="A41" s="6"/>
      <c r="B41" s="7"/>
      <c r="C41" s="7"/>
      <c r="D41" s="7">
        <f t="shared" si="0"/>
        <v>0</v>
      </c>
      <c r="E41" s="25" t="str">
        <f t="shared" si="1"/>
        <v/>
      </c>
      <c r="F41" s="6" t="str">
        <f t="shared" si="2"/>
        <v/>
      </c>
    </row>
    <row r="42" spans="1:6" x14ac:dyDescent="0.2">
      <c r="A42" s="6"/>
      <c r="B42" s="7"/>
      <c r="C42" s="7"/>
      <c r="D42" s="7">
        <f t="shared" si="0"/>
        <v>0</v>
      </c>
      <c r="E42" s="25" t="str">
        <f t="shared" si="1"/>
        <v/>
      </c>
      <c r="F42" s="6" t="str">
        <f t="shared" si="2"/>
        <v/>
      </c>
    </row>
    <row r="43" spans="1:6" x14ac:dyDescent="0.2">
      <c r="A43" s="6"/>
      <c r="B43" s="7"/>
      <c r="C43" s="7"/>
      <c r="D43" s="7">
        <f t="shared" si="0"/>
        <v>0</v>
      </c>
      <c r="E43" s="25" t="str">
        <f t="shared" si="1"/>
        <v/>
      </c>
      <c r="F43" s="6" t="str">
        <f t="shared" si="2"/>
        <v/>
      </c>
    </row>
    <row r="44" spans="1:6" x14ac:dyDescent="0.2">
      <c r="A44" s="6"/>
      <c r="B44" s="7"/>
      <c r="C44" s="7"/>
      <c r="D44" s="7">
        <f t="shared" si="0"/>
        <v>0</v>
      </c>
      <c r="E44" s="25" t="str">
        <f t="shared" si="1"/>
        <v/>
      </c>
      <c r="F44" s="6" t="str">
        <f t="shared" si="2"/>
        <v/>
      </c>
    </row>
    <row r="45" spans="1:6" x14ac:dyDescent="0.2">
      <c r="A45" s="6"/>
      <c r="B45" s="7"/>
      <c r="C45" s="7"/>
      <c r="D45" s="7">
        <f t="shared" si="0"/>
        <v>0</v>
      </c>
      <c r="E45" s="25" t="str">
        <f t="shared" si="1"/>
        <v/>
      </c>
      <c r="F45" s="6" t="str">
        <f t="shared" si="2"/>
        <v/>
      </c>
    </row>
    <row r="46" spans="1:6" x14ac:dyDescent="0.2">
      <c r="A46" s="6"/>
      <c r="B46" s="7"/>
      <c r="C46" s="7"/>
      <c r="D46" s="7">
        <f t="shared" si="0"/>
        <v>0</v>
      </c>
      <c r="E46" s="25" t="str">
        <f t="shared" si="1"/>
        <v/>
      </c>
      <c r="F46" s="6" t="str">
        <f t="shared" si="2"/>
        <v/>
      </c>
    </row>
    <row r="47" spans="1:6" x14ac:dyDescent="0.2">
      <c r="A47" s="6"/>
      <c r="B47" s="7"/>
      <c r="C47" s="7"/>
      <c r="D47" s="7">
        <f t="shared" si="0"/>
        <v>0</v>
      </c>
      <c r="E47" s="25" t="str">
        <f t="shared" si="1"/>
        <v/>
      </c>
      <c r="F47" s="6" t="str">
        <f t="shared" si="2"/>
        <v/>
      </c>
    </row>
    <row r="48" spans="1:6" x14ac:dyDescent="0.2">
      <c r="A48" s="6"/>
      <c r="B48" s="7"/>
      <c r="C48" s="7"/>
      <c r="D48" s="7">
        <f t="shared" si="0"/>
        <v>0</v>
      </c>
      <c r="E48" s="25" t="str">
        <f t="shared" si="1"/>
        <v/>
      </c>
      <c r="F48" s="6" t="str">
        <f t="shared" si="2"/>
        <v/>
      </c>
    </row>
    <row r="49" spans="1:6" x14ac:dyDescent="0.2">
      <c r="A49" s="6"/>
      <c r="B49" s="7"/>
      <c r="C49" s="7"/>
      <c r="D49" s="7">
        <f t="shared" si="0"/>
        <v>0</v>
      </c>
      <c r="E49" s="25" t="str">
        <f t="shared" si="1"/>
        <v/>
      </c>
      <c r="F49" s="6" t="str">
        <f t="shared" si="2"/>
        <v/>
      </c>
    </row>
    <row r="50" spans="1:6" x14ac:dyDescent="0.2">
      <c r="A50" s="6"/>
      <c r="B50" s="7"/>
      <c r="C50" s="7"/>
      <c r="D50" s="7">
        <f t="shared" si="0"/>
        <v>0</v>
      </c>
      <c r="E50" s="25" t="str">
        <f t="shared" si="1"/>
        <v/>
      </c>
      <c r="F50" s="6" t="str">
        <f t="shared" si="2"/>
        <v/>
      </c>
    </row>
    <row r="51" spans="1:6" x14ac:dyDescent="0.2">
      <c r="A51" s="6"/>
      <c r="B51" s="7"/>
      <c r="C51" s="7"/>
      <c r="D51" s="7">
        <f t="shared" si="0"/>
        <v>0</v>
      </c>
      <c r="E51" s="25" t="str">
        <f t="shared" si="1"/>
        <v/>
      </c>
      <c r="F51" s="6" t="str">
        <f t="shared" si="2"/>
        <v/>
      </c>
    </row>
    <row r="52" spans="1:6" x14ac:dyDescent="0.2">
      <c r="A52" s="6"/>
      <c r="B52" s="7"/>
      <c r="C52" s="7"/>
      <c r="D52" s="7">
        <f t="shared" si="0"/>
        <v>0</v>
      </c>
      <c r="E52" s="25" t="str">
        <f t="shared" si="1"/>
        <v/>
      </c>
      <c r="F52" s="6" t="str">
        <f t="shared" si="2"/>
        <v/>
      </c>
    </row>
    <row r="53" spans="1:6" x14ac:dyDescent="0.2">
      <c r="A53" s="6"/>
      <c r="B53" s="7"/>
      <c r="C53" s="7"/>
      <c r="D53" s="7">
        <f t="shared" si="0"/>
        <v>0</v>
      </c>
      <c r="E53" s="25" t="str">
        <f t="shared" si="1"/>
        <v/>
      </c>
      <c r="F53" s="6" t="str">
        <f t="shared" si="2"/>
        <v/>
      </c>
    </row>
    <row r="54" spans="1:6" x14ac:dyDescent="0.2">
      <c r="A54" s="6"/>
      <c r="B54" s="7"/>
      <c r="C54" s="7"/>
      <c r="D54" s="7">
        <f t="shared" si="0"/>
        <v>0</v>
      </c>
      <c r="E54" s="25" t="str">
        <f t="shared" si="1"/>
        <v/>
      </c>
      <c r="F54" s="6" t="str">
        <f t="shared" si="2"/>
        <v/>
      </c>
    </row>
    <row r="55" spans="1:6" x14ac:dyDescent="0.2">
      <c r="A55" s="6"/>
      <c r="B55" s="7"/>
      <c r="C55" s="7"/>
      <c r="D55" s="7">
        <f t="shared" si="0"/>
        <v>0</v>
      </c>
      <c r="E55" s="25" t="str">
        <f t="shared" si="1"/>
        <v/>
      </c>
      <c r="F55" s="6" t="str">
        <f t="shared" si="2"/>
        <v/>
      </c>
    </row>
    <row r="56" spans="1:6" x14ac:dyDescent="0.2">
      <c r="A56" s="6"/>
      <c r="B56" s="7"/>
      <c r="C56" s="7"/>
      <c r="D56" s="7">
        <f t="shared" si="0"/>
        <v>0</v>
      </c>
      <c r="E56" s="25" t="str">
        <f t="shared" si="1"/>
        <v/>
      </c>
      <c r="F56" s="6" t="str">
        <f t="shared" si="2"/>
        <v/>
      </c>
    </row>
    <row r="57" spans="1:6" x14ac:dyDescent="0.2">
      <c r="A57" s="6"/>
      <c r="B57" s="7"/>
      <c r="C57" s="7"/>
      <c r="D57" s="7">
        <f t="shared" si="0"/>
        <v>0</v>
      </c>
      <c r="E57" s="25" t="str">
        <f t="shared" si="1"/>
        <v/>
      </c>
      <c r="F57" s="6" t="str">
        <f t="shared" si="2"/>
        <v/>
      </c>
    </row>
    <row r="58" spans="1:6" x14ac:dyDescent="0.2">
      <c r="A58" s="6"/>
      <c r="B58" s="7"/>
      <c r="C58" s="7"/>
      <c r="D58" s="7">
        <f t="shared" si="0"/>
        <v>0</v>
      </c>
      <c r="E58" s="25" t="str">
        <f t="shared" si="1"/>
        <v/>
      </c>
      <c r="F58" s="6" t="str">
        <f t="shared" si="2"/>
        <v/>
      </c>
    </row>
    <row r="59" spans="1:6" x14ac:dyDescent="0.2">
      <c r="A59" s="6"/>
      <c r="B59" s="7"/>
      <c r="C59" s="7"/>
      <c r="D59" s="7">
        <f t="shared" si="0"/>
        <v>0</v>
      </c>
      <c r="E59" s="25" t="str">
        <f t="shared" si="1"/>
        <v/>
      </c>
      <c r="F59" s="6" t="str">
        <f t="shared" si="2"/>
        <v/>
      </c>
    </row>
    <row r="60" spans="1:6" x14ac:dyDescent="0.2">
      <c r="A60" s="6"/>
      <c r="B60" s="7"/>
      <c r="C60" s="7"/>
      <c r="D60" s="7">
        <f t="shared" si="0"/>
        <v>0</v>
      </c>
      <c r="E60" s="25" t="str">
        <f t="shared" si="1"/>
        <v/>
      </c>
      <c r="F60" s="6" t="str">
        <f t="shared" si="2"/>
        <v/>
      </c>
    </row>
    <row r="61" spans="1:6" x14ac:dyDescent="0.2">
      <c r="A61" s="6"/>
      <c r="B61" s="7"/>
      <c r="C61" s="7"/>
      <c r="D61" s="7">
        <f t="shared" si="0"/>
        <v>0</v>
      </c>
      <c r="E61" s="25" t="str">
        <f t="shared" si="1"/>
        <v/>
      </c>
      <c r="F61" s="6" t="str">
        <f t="shared" si="2"/>
        <v/>
      </c>
    </row>
    <row r="62" spans="1:6" x14ac:dyDescent="0.2">
      <c r="A62" s="6"/>
      <c r="B62" s="7"/>
      <c r="C62" s="7"/>
      <c r="D62" s="7">
        <f t="shared" si="0"/>
        <v>0</v>
      </c>
      <c r="E62" s="25" t="str">
        <f t="shared" si="1"/>
        <v/>
      </c>
      <c r="F62" s="6" t="str">
        <f t="shared" si="2"/>
        <v/>
      </c>
    </row>
    <row r="63" spans="1:6" x14ac:dyDescent="0.2">
      <c r="A63" s="6"/>
      <c r="B63" s="7"/>
      <c r="C63" s="7"/>
      <c r="D63" s="7">
        <f t="shared" si="0"/>
        <v>0</v>
      </c>
      <c r="E63" s="25" t="str">
        <f t="shared" si="1"/>
        <v/>
      </c>
      <c r="F63" s="6" t="str">
        <f t="shared" si="2"/>
        <v/>
      </c>
    </row>
    <row r="64" spans="1:6" x14ac:dyDescent="0.2">
      <c r="A64" s="6"/>
      <c r="B64" s="7"/>
      <c r="C64" s="7"/>
      <c r="D64" s="7">
        <f t="shared" si="0"/>
        <v>0</v>
      </c>
      <c r="E64" s="25" t="str">
        <f t="shared" si="1"/>
        <v/>
      </c>
      <c r="F64" s="6" t="str">
        <f t="shared" si="2"/>
        <v/>
      </c>
    </row>
    <row r="65" spans="1:6" x14ac:dyDescent="0.2">
      <c r="A65" s="6"/>
      <c r="B65" s="7"/>
      <c r="C65" s="7"/>
      <c r="D65" s="7">
        <f t="shared" si="0"/>
        <v>0</v>
      </c>
      <c r="E65" s="25" t="str">
        <f t="shared" si="1"/>
        <v/>
      </c>
      <c r="F65" s="6" t="str">
        <f t="shared" si="2"/>
        <v/>
      </c>
    </row>
    <row r="66" spans="1:6" x14ac:dyDescent="0.2">
      <c r="A66" s="6"/>
      <c r="B66" s="7"/>
      <c r="C66" s="7"/>
      <c r="D66" s="7">
        <f t="shared" si="0"/>
        <v>0</v>
      </c>
      <c r="E66" s="25" t="str">
        <f t="shared" si="1"/>
        <v/>
      </c>
      <c r="F66" s="6" t="str">
        <f t="shared" si="2"/>
        <v/>
      </c>
    </row>
    <row r="67" spans="1:6" x14ac:dyDescent="0.2">
      <c r="A67" s="6"/>
      <c r="B67" s="7"/>
      <c r="C67" s="7"/>
      <c r="D67" s="7">
        <f t="shared" si="0"/>
        <v>0</v>
      </c>
      <c r="E67" s="25" t="str">
        <f t="shared" si="1"/>
        <v/>
      </c>
      <c r="F67" s="6" t="str">
        <f t="shared" si="2"/>
        <v/>
      </c>
    </row>
    <row r="68" spans="1:6" x14ac:dyDescent="0.2">
      <c r="A68" s="6"/>
      <c r="B68" s="7"/>
      <c r="C68" s="7"/>
      <c r="D68" s="7">
        <f t="shared" si="0"/>
        <v>0</v>
      </c>
      <c r="E68" s="25" t="str">
        <f t="shared" si="1"/>
        <v/>
      </c>
      <c r="F68" s="6" t="str">
        <f t="shared" si="2"/>
        <v/>
      </c>
    </row>
    <row r="69" spans="1:6" x14ac:dyDescent="0.2">
      <c r="A69" s="6"/>
      <c r="B69" s="7"/>
      <c r="C69" s="7"/>
      <c r="D69" s="7">
        <f t="shared" si="0"/>
        <v>0</v>
      </c>
      <c r="E69" s="25" t="str">
        <f t="shared" si="1"/>
        <v/>
      </c>
      <c r="F69" s="6" t="str">
        <f t="shared" si="2"/>
        <v/>
      </c>
    </row>
    <row r="70" spans="1:6" x14ac:dyDescent="0.2">
      <c r="A70" s="6"/>
      <c r="B70" s="7"/>
      <c r="C70" s="7"/>
      <c r="D70" s="7">
        <f t="shared" si="0"/>
        <v>0</v>
      </c>
      <c r="E70" s="25" t="str">
        <f t="shared" si="1"/>
        <v/>
      </c>
      <c r="F70" s="6" t="str">
        <f t="shared" si="2"/>
        <v/>
      </c>
    </row>
    <row r="71" spans="1:6" x14ac:dyDescent="0.2">
      <c r="A71" s="6"/>
      <c r="B71" s="7"/>
      <c r="C71" s="7"/>
      <c r="D71" s="7">
        <f t="shared" si="0"/>
        <v>0</v>
      </c>
      <c r="E71" s="25" t="str">
        <f t="shared" si="1"/>
        <v/>
      </c>
      <c r="F71" s="6" t="str">
        <f t="shared" si="2"/>
        <v/>
      </c>
    </row>
    <row r="72" spans="1:6" x14ac:dyDescent="0.2">
      <c r="A72" s="6"/>
      <c r="B72" s="7"/>
      <c r="C72" s="7"/>
      <c r="D72" s="7">
        <f t="shared" ref="D72:D100" si="3">B72-C72</f>
        <v>0</v>
      </c>
      <c r="E72" s="25" t="str">
        <f t="shared" ref="E72:E100" si="4">IF(B72=0,"",(B72-C72)/B72)</f>
        <v/>
      </c>
      <c r="F72" s="6" t="str">
        <f t="shared" ref="F72:F100" si="5">IF(B72=0,"",_xlfn.RANK.EQ(E72,$E$5:$E$100,0))</f>
        <v/>
      </c>
    </row>
    <row r="73" spans="1:6" x14ac:dyDescent="0.2">
      <c r="A73" s="6"/>
      <c r="B73" s="7"/>
      <c r="C73" s="7"/>
      <c r="D73" s="7">
        <f t="shared" si="3"/>
        <v>0</v>
      </c>
      <c r="E73" s="25" t="str">
        <f t="shared" si="4"/>
        <v/>
      </c>
      <c r="F73" s="6" t="str">
        <f t="shared" si="5"/>
        <v/>
      </c>
    </row>
    <row r="74" spans="1:6" x14ac:dyDescent="0.2">
      <c r="A74" s="6"/>
      <c r="B74" s="7"/>
      <c r="C74" s="7"/>
      <c r="D74" s="7">
        <f t="shared" si="3"/>
        <v>0</v>
      </c>
      <c r="E74" s="25" t="str">
        <f t="shared" si="4"/>
        <v/>
      </c>
      <c r="F74" s="6" t="str">
        <f t="shared" si="5"/>
        <v/>
      </c>
    </row>
    <row r="75" spans="1:6" x14ac:dyDescent="0.2">
      <c r="A75" s="6"/>
      <c r="B75" s="7"/>
      <c r="C75" s="7"/>
      <c r="D75" s="7">
        <f t="shared" si="3"/>
        <v>0</v>
      </c>
      <c r="E75" s="25" t="str">
        <f t="shared" si="4"/>
        <v/>
      </c>
      <c r="F75" s="6" t="str">
        <f t="shared" si="5"/>
        <v/>
      </c>
    </row>
    <row r="76" spans="1:6" x14ac:dyDescent="0.2">
      <c r="A76" s="6"/>
      <c r="B76" s="7"/>
      <c r="C76" s="7"/>
      <c r="D76" s="7">
        <f t="shared" si="3"/>
        <v>0</v>
      </c>
      <c r="E76" s="25" t="str">
        <f t="shared" si="4"/>
        <v/>
      </c>
      <c r="F76" s="6" t="str">
        <f t="shared" si="5"/>
        <v/>
      </c>
    </row>
    <row r="77" spans="1:6" x14ac:dyDescent="0.2">
      <c r="A77" s="6"/>
      <c r="B77" s="7"/>
      <c r="C77" s="7"/>
      <c r="D77" s="7">
        <f t="shared" si="3"/>
        <v>0</v>
      </c>
      <c r="E77" s="25" t="str">
        <f t="shared" si="4"/>
        <v/>
      </c>
      <c r="F77" s="6" t="str">
        <f t="shared" si="5"/>
        <v/>
      </c>
    </row>
    <row r="78" spans="1:6" x14ac:dyDescent="0.2">
      <c r="A78" s="6"/>
      <c r="B78" s="7"/>
      <c r="C78" s="7"/>
      <c r="D78" s="7">
        <f t="shared" si="3"/>
        <v>0</v>
      </c>
      <c r="E78" s="25" t="str">
        <f t="shared" si="4"/>
        <v/>
      </c>
      <c r="F78" s="6" t="str">
        <f t="shared" si="5"/>
        <v/>
      </c>
    </row>
    <row r="79" spans="1:6" x14ac:dyDescent="0.2">
      <c r="A79" s="6"/>
      <c r="B79" s="7"/>
      <c r="C79" s="7"/>
      <c r="D79" s="7">
        <f t="shared" si="3"/>
        <v>0</v>
      </c>
      <c r="E79" s="25" t="str">
        <f t="shared" si="4"/>
        <v/>
      </c>
      <c r="F79" s="6" t="str">
        <f t="shared" si="5"/>
        <v/>
      </c>
    </row>
    <row r="80" spans="1:6" x14ac:dyDescent="0.2">
      <c r="A80" s="6"/>
      <c r="B80" s="7"/>
      <c r="C80" s="7"/>
      <c r="D80" s="7">
        <f t="shared" si="3"/>
        <v>0</v>
      </c>
      <c r="E80" s="25" t="str">
        <f t="shared" si="4"/>
        <v/>
      </c>
      <c r="F80" s="6" t="str">
        <f t="shared" si="5"/>
        <v/>
      </c>
    </row>
    <row r="81" spans="1:6" x14ac:dyDescent="0.2">
      <c r="A81" s="6"/>
      <c r="B81" s="7"/>
      <c r="C81" s="7"/>
      <c r="D81" s="7">
        <f t="shared" si="3"/>
        <v>0</v>
      </c>
      <c r="E81" s="25" t="str">
        <f t="shared" si="4"/>
        <v/>
      </c>
      <c r="F81" s="6" t="str">
        <f t="shared" si="5"/>
        <v/>
      </c>
    </row>
    <row r="82" spans="1:6" x14ac:dyDescent="0.2">
      <c r="A82" s="6"/>
      <c r="B82" s="7"/>
      <c r="C82" s="7"/>
      <c r="D82" s="7">
        <f t="shared" si="3"/>
        <v>0</v>
      </c>
      <c r="E82" s="25" t="str">
        <f t="shared" si="4"/>
        <v/>
      </c>
      <c r="F82" s="6" t="str">
        <f t="shared" si="5"/>
        <v/>
      </c>
    </row>
    <row r="83" spans="1:6" x14ac:dyDescent="0.2">
      <c r="A83" s="6"/>
      <c r="B83" s="7"/>
      <c r="C83" s="7"/>
      <c r="D83" s="7">
        <f t="shared" si="3"/>
        <v>0</v>
      </c>
      <c r="E83" s="25" t="str">
        <f t="shared" si="4"/>
        <v/>
      </c>
      <c r="F83" s="6" t="str">
        <f t="shared" si="5"/>
        <v/>
      </c>
    </row>
    <row r="84" spans="1:6" x14ac:dyDescent="0.2">
      <c r="A84" s="6"/>
      <c r="B84" s="7"/>
      <c r="C84" s="7"/>
      <c r="D84" s="7">
        <f t="shared" si="3"/>
        <v>0</v>
      </c>
      <c r="E84" s="25" t="str">
        <f t="shared" si="4"/>
        <v/>
      </c>
      <c r="F84" s="6" t="str">
        <f t="shared" si="5"/>
        <v/>
      </c>
    </row>
    <row r="85" spans="1:6" x14ac:dyDescent="0.2">
      <c r="A85" s="6"/>
      <c r="B85" s="7"/>
      <c r="C85" s="7"/>
      <c r="D85" s="7">
        <f t="shared" si="3"/>
        <v>0</v>
      </c>
      <c r="E85" s="25" t="str">
        <f t="shared" si="4"/>
        <v/>
      </c>
      <c r="F85" s="6" t="str">
        <f t="shared" si="5"/>
        <v/>
      </c>
    </row>
    <row r="86" spans="1:6" x14ac:dyDescent="0.2">
      <c r="A86" s="6"/>
      <c r="B86" s="7"/>
      <c r="C86" s="7"/>
      <c r="D86" s="7">
        <f t="shared" si="3"/>
        <v>0</v>
      </c>
      <c r="E86" s="25" t="str">
        <f t="shared" si="4"/>
        <v/>
      </c>
      <c r="F86" s="6" t="str">
        <f t="shared" si="5"/>
        <v/>
      </c>
    </row>
    <row r="87" spans="1:6" x14ac:dyDescent="0.2">
      <c r="A87" s="6"/>
      <c r="B87" s="7"/>
      <c r="C87" s="7"/>
      <c r="D87" s="7">
        <f t="shared" si="3"/>
        <v>0</v>
      </c>
      <c r="E87" s="25" t="str">
        <f t="shared" si="4"/>
        <v/>
      </c>
      <c r="F87" s="6" t="str">
        <f t="shared" si="5"/>
        <v/>
      </c>
    </row>
    <row r="88" spans="1:6" x14ac:dyDescent="0.2">
      <c r="A88" s="6"/>
      <c r="B88" s="7"/>
      <c r="C88" s="7"/>
      <c r="D88" s="7">
        <f t="shared" si="3"/>
        <v>0</v>
      </c>
      <c r="E88" s="25" t="str">
        <f t="shared" si="4"/>
        <v/>
      </c>
      <c r="F88" s="6" t="str">
        <f t="shared" si="5"/>
        <v/>
      </c>
    </row>
    <row r="89" spans="1:6" x14ac:dyDescent="0.2">
      <c r="A89" s="6"/>
      <c r="B89" s="7"/>
      <c r="C89" s="7"/>
      <c r="D89" s="7">
        <f t="shared" si="3"/>
        <v>0</v>
      </c>
      <c r="E89" s="25" t="str">
        <f t="shared" si="4"/>
        <v/>
      </c>
      <c r="F89" s="6" t="str">
        <f t="shared" si="5"/>
        <v/>
      </c>
    </row>
    <row r="90" spans="1:6" x14ac:dyDescent="0.2">
      <c r="A90" s="6"/>
      <c r="B90" s="7"/>
      <c r="C90" s="7"/>
      <c r="D90" s="7">
        <f t="shared" si="3"/>
        <v>0</v>
      </c>
      <c r="E90" s="25" t="str">
        <f t="shared" si="4"/>
        <v/>
      </c>
      <c r="F90" s="6" t="str">
        <f t="shared" si="5"/>
        <v/>
      </c>
    </row>
    <row r="91" spans="1:6" x14ac:dyDescent="0.2">
      <c r="A91" s="6"/>
      <c r="B91" s="7"/>
      <c r="C91" s="7"/>
      <c r="D91" s="7">
        <f t="shared" si="3"/>
        <v>0</v>
      </c>
      <c r="E91" s="25" t="str">
        <f t="shared" si="4"/>
        <v/>
      </c>
      <c r="F91" s="6" t="str">
        <f t="shared" si="5"/>
        <v/>
      </c>
    </row>
    <row r="92" spans="1:6" x14ac:dyDescent="0.2">
      <c r="A92" s="6"/>
      <c r="B92" s="7"/>
      <c r="C92" s="7"/>
      <c r="D92" s="7">
        <f t="shared" si="3"/>
        <v>0</v>
      </c>
      <c r="E92" s="25" t="str">
        <f t="shared" si="4"/>
        <v/>
      </c>
      <c r="F92" s="6" t="str">
        <f t="shared" si="5"/>
        <v/>
      </c>
    </row>
    <row r="93" spans="1:6" x14ac:dyDescent="0.2">
      <c r="A93" s="6"/>
      <c r="B93" s="7"/>
      <c r="C93" s="7"/>
      <c r="D93" s="7">
        <f t="shared" si="3"/>
        <v>0</v>
      </c>
      <c r="E93" s="25" t="str">
        <f t="shared" si="4"/>
        <v/>
      </c>
      <c r="F93" s="6" t="str">
        <f t="shared" si="5"/>
        <v/>
      </c>
    </row>
    <row r="94" spans="1:6" x14ac:dyDescent="0.2">
      <c r="A94" s="6"/>
      <c r="B94" s="7"/>
      <c r="C94" s="7"/>
      <c r="D94" s="7">
        <f t="shared" si="3"/>
        <v>0</v>
      </c>
      <c r="E94" s="25" t="str">
        <f t="shared" si="4"/>
        <v/>
      </c>
      <c r="F94" s="6" t="str">
        <f t="shared" si="5"/>
        <v/>
      </c>
    </row>
    <row r="95" spans="1:6" x14ac:dyDescent="0.2">
      <c r="A95" s="6"/>
      <c r="B95" s="7"/>
      <c r="C95" s="7"/>
      <c r="D95" s="7">
        <f t="shared" si="3"/>
        <v>0</v>
      </c>
      <c r="E95" s="25" t="str">
        <f t="shared" si="4"/>
        <v/>
      </c>
      <c r="F95" s="6" t="str">
        <f t="shared" si="5"/>
        <v/>
      </c>
    </row>
    <row r="96" spans="1:6" x14ac:dyDescent="0.2">
      <c r="A96" s="6"/>
      <c r="B96" s="7"/>
      <c r="C96" s="7"/>
      <c r="D96" s="7">
        <f t="shared" si="3"/>
        <v>0</v>
      </c>
      <c r="E96" s="25" t="str">
        <f t="shared" si="4"/>
        <v/>
      </c>
      <c r="F96" s="6" t="str">
        <f t="shared" si="5"/>
        <v/>
      </c>
    </row>
    <row r="97" spans="1:6" x14ac:dyDescent="0.2">
      <c r="A97" s="6"/>
      <c r="B97" s="7"/>
      <c r="C97" s="7"/>
      <c r="D97" s="7">
        <f t="shared" si="3"/>
        <v>0</v>
      </c>
      <c r="E97" s="25" t="str">
        <f t="shared" si="4"/>
        <v/>
      </c>
      <c r="F97" s="6" t="str">
        <f t="shared" si="5"/>
        <v/>
      </c>
    </row>
    <row r="98" spans="1:6" x14ac:dyDescent="0.2">
      <c r="A98" s="6"/>
      <c r="B98" s="7"/>
      <c r="C98" s="7"/>
      <c r="D98" s="7">
        <f t="shared" si="3"/>
        <v>0</v>
      </c>
      <c r="E98" s="25" t="str">
        <f t="shared" si="4"/>
        <v/>
      </c>
      <c r="F98" s="6" t="str">
        <f t="shared" si="5"/>
        <v/>
      </c>
    </row>
    <row r="99" spans="1:6" x14ac:dyDescent="0.2">
      <c r="A99" s="6"/>
      <c r="B99" s="7"/>
      <c r="C99" s="7"/>
      <c r="D99" s="7">
        <f t="shared" si="3"/>
        <v>0</v>
      </c>
      <c r="E99" s="25" t="str">
        <f t="shared" si="4"/>
        <v/>
      </c>
      <c r="F99" s="6" t="str">
        <f t="shared" si="5"/>
        <v/>
      </c>
    </row>
    <row r="100" spans="1:6" x14ac:dyDescent="0.2">
      <c r="A100" s="6"/>
      <c r="B100" s="7"/>
      <c r="C100" s="7"/>
      <c r="D100" s="7">
        <f t="shared" si="3"/>
        <v>0</v>
      </c>
      <c r="E100" s="25" t="str">
        <f t="shared" si="4"/>
        <v/>
      </c>
      <c r="F100" s="6" t="str">
        <f t="shared" si="5"/>
        <v/>
      </c>
    </row>
  </sheetData>
  <mergeCells count="3">
    <mergeCell ref="A1:F1"/>
    <mergeCell ref="A2:F2"/>
    <mergeCell ref="H1:I1"/>
  </mergeCells>
  <conditionalFormatting sqref="E5:E1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>
    <oddFooter>&amp;C_x000D_&amp;1#&amp;"Aptos"&amp;10&amp;K000000 Datos Públicos / Public</oddFooter>
  </headerFooter>
</worksheet>
</file>

<file path=docMetadata/LabelInfo.xml><?xml version="1.0" encoding="utf-8"?>
<clbl:labelList xmlns:clbl="http://schemas.microsoft.com/office/2020/mipLabelMetadata">
  <clbl:label id="{5fb22e38-1a08-4b06-a6dd-a7ec074d3af8}" enabled="1" method="Standard" siteId="{433ec967-f454-49f2-b132-d07f81545e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Cómo usar</vt:lpstr>
      <vt:lpstr>Clientes</vt:lpstr>
      <vt:lpstr>Productos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PEREZ RENTERIA JOSE LUIS (OFCORP)</cp:lastModifiedBy>
  <dcterms:created xsi:type="dcterms:W3CDTF">2026-07-06T04:44:07Z</dcterms:created>
  <dcterms:modified xsi:type="dcterms:W3CDTF">2026-07-06T05:26:57Z</dcterms:modified>
</cp:coreProperties>
</file>